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hidePivotFieldList="1"/>
  <mc:AlternateContent xmlns:mc="http://schemas.openxmlformats.org/markup-compatibility/2006">
    <mc:Choice Requires="x15">
      <x15ac:absPath xmlns:x15ac="http://schemas.microsoft.com/office/spreadsheetml/2010/11/ac" url="https://wirksworthjuniorschool-my.sharepoint.com/personal/isabel_webb_wirksworth-jun_derbyshire_sch_uk/Documents/Safeguarding/Audit/"/>
    </mc:Choice>
  </mc:AlternateContent>
  <xr:revisionPtr revIDLastSave="0" documentId="8_{CC712E68-48D3-4DF8-A0CE-F6ECDC893A96}" xr6:coauthVersionLast="36" xr6:coauthVersionMax="36" xr10:uidLastSave="{00000000-0000-0000-0000-000000000000}"/>
  <bookViews>
    <workbookView xWindow="0" yWindow="0" windowWidth="21576" windowHeight="7980" tabRatio="912" firstSheet="4" activeTab="12" xr2:uid="{00000000-000D-0000-FFFF-FFFF00000000}"/>
  </bookViews>
  <sheets>
    <sheet name="Instructions" sheetId="26" r:id="rId1"/>
    <sheet name="1. Leadership &amp; Key Roles" sheetId="21" r:id="rId2"/>
    <sheet name="2. Safeguarding Policies " sheetId="2" r:id="rId3"/>
    <sheet name="3. Training" sheetId="20" r:id="rId4"/>
    <sheet name="4. Online Safety " sheetId="10" r:id="rId5"/>
    <sheet name="5. Safe Enviro" sheetId="5" r:id="rId6"/>
    <sheet name="6. Safeguarding &amp; Welfare" sheetId="22" r:id="rId7"/>
    <sheet name="7. Record Keeping" sheetId="9" r:id="rId8"/>
    <sheet name="8. Safer Recruitment" sheetId="7" r:id="rId9"/>
    <sheet name="9. Staff Behaviour" sheetId="30" r:id="rId10"/>
    <sheet name="10. Allegations " sheetId="8" r:id="rId11"/>
    <sheet name="Action Plan" sheetId="25" r:id="rId12"/>
    <sheet name="Confirmation" sheetId="28" r:id="rId13"/>
    <sheet name="Works" sheetId="35" r:id="rId14"/>
  </sheets>
  <calcPr calcId="191029"/>
  <pivotCaches>
    <pivotCache cacheId="0" r:id="rId15"/>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0" i="35" l="1"/>
  <c r="E59" i="35"/>
  <c r="E58" i="35"/>
  <c r="D60" i="35"/>
  <c r="D59" i="35"/>
  <c r="D58" i="35"/>
  <c r="C60" i="35"/>
  <c r="C59" i="35"/>
  <c r="C58" i="35"/>
  <c r="B60" i="35"/>
  <c r="B59" i="35"/>
  <c r="B58" i="35"/>
  <c r="E57" i="35"/>
  <c r="D57" i="35"/>
  <c r="C57" i="35"/>
  <c r="B57" i="35"/>
  <c r="B62" i="35"/>
  <c r="C62" i="35"/>
  <c r="D62" i="35"/>
  <c r="E62" i="35"/>
  <c r="B63" i="35"/>
  <c r="C63" i="35"/>
  <c r="D63" i="35"/>
  <c r="E63" i="35"/>
  <c r="B64" i="35"/>
  <c r="C64" i="35"/>
  <c r="D64" i="35"/>
  <c r="E64" i="35"/>
  <c r="B61" i="35"/>
  <c r="B53" i="35"/>
  <c r="C53" i="35"/>
  <c r="D53" i="35"/>
  <c r="E53" i="35"/>
  <c r="B54" i="35"/>
  <c r="C54" i="35"/>
  <c r="D54" i="35"/>
  <c r="E54" i="35"/>
  <c r="B55" i="35"/>
  <c r="C55" i="35"/>
  <c r="D55" i="35"/>
  <c r="E55" i="35"/>
  <c r="B56" i="35"/>
  <c r="C56" i="35"/>
  <c r="D56" i="35"/>
  <c r="E56" i="35"/>
  <c r="B52" i="35"/>
  <c r="B49" i="35"/>
  <c r="C49" i="35"/>
  <c r="D49" i="35"/>
  <c r="E49" i="35"/>
  <c r="B50" i="35"/>
  <c r="C50" i="35"/>
  <c r="D50" i="35"/>
  <c r="E50" i="35"/>
  <c r="B51" i="35"/>
  <c r="C51" i="35"/>
  <c r="D51" i="35"/>
  <c r="E51" i="35"/>
  <c r="C48" i="35"/>
  <c r="D48" i="35"/>
  <c r="E48" i="35"/>
  <c r="B48" i="35"/>
  <c r="B43" i="35"/>
  <c r="C43" i="35"/>
  <c r="D43" i="35"/>
  <c r="E43" i="35"/>
  <c r="B44" i="35"/>
  <c r="C44" i="35"/>
  <c r="D44" i="35"/>
  <c r="E44" i="35"/>
  <c r="B45" i="35"/>
  <c r="C45" i="35"/>
  <c r="D45" i="35"/>
  <c r="E45" i="35"/>
  <c r="B46" i="35"/>
  <c r="C46" i="35"/>
  <c r="D46" i="35"/>
  <c r="E46" i="35"/>
  <c r="B47" i="35"/>
  <c r="C47" i="35"/>
  <c r="D47" i="35"/>
  <c r="E47" i="35"/>
  <c r="B42" i="35"/>
  <c r="B35" i="35"/>
  <c r="C35" i="35"/>
  <c r="D35" i="35"/>
  <c r="E35" i="35"/>
  <c r="B36" i="35"/>
  <c r="C36" i="35"/>
  <c r="D36" i="35"/>
  <c r="E36" i="35"/>
  <c r="B37" i="35"/>
  <c r="C37" i="35"/>
  <c r="D37" i="35"/>
  <c r="E37" i="35"/>
  <c r="B38" i="35"/>
  <c r="C38" i="35"/>
  <c r="D38" i="35"/>
  <c r="E38" i="35"/>
  <c r="B39" i="35"/>
  <c r="C39" i="35"/>
  <c r="D39" i="35"/>
  <c r="E39" i="35"/>
  <c r="B40" i="35"/>
  <c r="C40" i="35"/>
  <c r="D40" i="35"/>
  <c r="E40" i="35"/>
  <c r="B41" i="35"/>
  <c r="C41" i="35"/>
  <c r="D41" i="35"/>
  <c r="E41" i="35"/>
  <c r="B34" i="35"/>
  <c r="B30" i="35"/>
  <c r="C30" i="35"/>
  <c r="D30" i="35"/>
  <c r="E30" i="35"/>
  <c r="B31" i="35"/>
  <c r="C31" i="35"/>
  <c r="D31" i="35"/>
  <c r="E31" i="35"/>
  <c r="B32" i="35"/>
  <c r="C32" i="35"/>
  <c r="D32" i="35"/>
  <c r="E32" i="35"/>
  <c r="B33" i="35"/>
  <c r="C33" i="35"/>
  <c r="D33" i="35"/>
  <c r="E33" i="35"/>
  <c r="C29" i="35"/>
  <c r="D29" i="35"/>
  <c r="E29" i="35"/>
  <c r="B29" i="35"/>
  <c r="B26" i="35"/>
  <c r="C26" i="35"/>
  <c r="D26" i="35"/>
  <c r="E26" i="35"/>
  <c r="B27" i="35"/>
  <c r="C27" i="35"/>
  <c r="D27" i="35"/>
  <c r="E27" i="35"/>
  <c r="B28" i="35"/>
  <c r="C28" i="35"/>
  <c r="D28" i="35"/>
  <c r="E28" i="35"/>
  <c r="B25" i="35"/>
  <c r="B16" i="35"/>
  <c r="C16" i="35"/>
  <c r="D16" i="35"/>
  <c r="E16" i="35"/>
  <c r="B17" i="35"/>
  <c r="C17" i="35"/>
  <c r="D17" i="35"/>
  <c r="E17" i="35"/>
  <c r="B18" i="35"/>
  <c r="C18" i="35"/>
  <c r="D18" i="35"/>
  <c r="E18" i="35"/>
  <c r="B19" i="35"/>
  <c r="C19" i="35"/>
  <c r="D19" i="35"/>
  <c r="E19" i="35"/>
  <c r="B20" i="35"/>
  <c r="C20" i="35"/>
  <c r="D20" i="35"/>
  <c r="E20" i="35"/>
  <c r="B21" i="35"/>
  <c r="C21" i="35"/>
  <c r="D21" i="35"/>
  <c r="E21" i="35"/>
  <c r="B22" i="35"/>
  <c r="C22" i="35"/>
  <c r="D22" i="35"/>
  <c r="E22" i="35"/>
  <c r="B23" i="35"/>
  <c r="C23" i="35"/>
  <c r="D23" i="35"/>
  <c r="E23" i="35"/>
  <c r="B24" i="35"/>
  <c r="C24" i="35"/>
  <c r="D24" i="35"/>
  <c r="E24" i="35"/>
  <c r="E15" i="35"/>
  <c r="D15" i="35"/>
  <c r="C15" i="35"/>
  <c r="B15" i="35"/>
  <c r="B10" i="35"/>
  <c r="C10" i="35"/>
  <c r="D10" i="35"/>
  <c r="E10" i="35"/>
  <c r="B11" i="35"/>
  <c r="C11" i="35"/>
  <c r="D11" i="35"/>
  <c r="E11" i="35"/>
  <c r="B12" i="35"/>
  <c r="C12" i="35"/>
  <c r="D12" i="35"/>
  <c r="E12" i="35"/>
  <c r="B13" i="35"/>
  <c r="C13" i="35"/>
  <c r="D13" i="35"/>
  <c r="E13" i="35"/>
  <c r="B14" i="35"/>
  <c r="C14" i="35"/>
  <c r="D14" i="35"/>
  <c r="E14" i="35"/>
  <c r="E9" i="35"/>
  <c r="D9" i="35"/>
  <c r="B9" i="35"/>
  <c r="C9" i="35"/>
  <c r="C25" i="35"/>
  <c r="D25" i="35"/>
  <c r="E25" i="35"/>
  <c r="C34" i="35"/>
  <c r="D34" i="35"/>
  <c r="E34" i="35"/>
  <c r="C42" i="35"/>
  <c r="D42" i="35"/>
  <c r="E42" i="35"/>
  <c r="C52" i="35"/>
  <c r="D52" i="35"/>
  <c r="E52" i="35"/>
  <c r="C61" i="35"/>
  <c r="D61" i="35"/>
  <c r="E61" i="35"/>
</calcChain>
</file>

<file path=xl/sharedStrings.xml><?xml version="1.0" encoding="utf-8"?>
<sst xmlns="http://schemas.openxmlformats.org/spreadsheetml/2006/main" count="415" uniqueCount="250">
  <si>
    <t xml:space="preserve">Give evidence for your current identified rating </t>
  </si>
  <si>
    <t xml:space="preserve">Lead Name:
Action/s:
Timescale:
Review date:
</t>
  </si>
  <si>
    <t xml:space="preserve">
</t>
  </si>
  <si>
    <t xml:space="preserve">Read each statement below and consider whether your setting has not met, partly or fully met the standard. It is important that you reflect on the evidence available and how you know that standards have been met or not. </t>
  </si>
  <si>
    <t>Action Planning; provide details about what plans are in place to meet or improve on the current standard. Identify who is responsible, by what date and when the progress will be reviewed.</t>
  </si>
  <si>
    <t>Lead Name:
Action/s:
Timescale:
Review date:</t>
  </si>
  <si>
    <t xml:space="preserve">Section 1. Leadership and Key Roles </t>
  </si>
  <si>
    <t xml:space="preserve">Section 6: Safeguarding and Promoting the Welfare of Children </t>
  </si>
  <si>
    <t>Section 7: Safeguarding Record Keeping Processes</t>
  </si>
  <si>
    <t>Section 4: Effective Approaches to Online Safety: Policy, Filtering and Monitoring and Teaching</t>
  </si>
  <si>
    <t xml:space="preserve">Section 3: Safeguarding Training  </t>
  </si>
  <si>
    <t>Not met</t>
  </si>
  <si>
    <t>Status</t>
  </si>
  <si>
    <t>Partly Met</t>
  </si>
  <si>
    <t>Fully Met</t>
  </si>
  <si>
    <t>Reference</t>
  </si>
  <si>
    <t>Item</t>
  </si>
  <si>
    <t>Evidence</t>
  </si>
  <si>
    <t>Action plan</t>
  </si>
  <si>
    <t>Summary Action Plan</t>
  </si>
  <si>
    <t xml:space="preserve">Lead Name: 
Action/s:
Timescale:
Review date:
</t>
  </si>
  <si>
    <t xml:space="preserve">Please do not alter anything on this page - this is a process page that pulls information from other areas of the document. </t>
  </si>
  <si>
    <t>Row Labels</t>
  </si>
  <si>
    <t>Grand Total</t>
  </si>
  <si>
    <t>Confirmation of Safeguarding Audit Completion</t>
  </si>
  <si>
    <t>Signed by:</t>
  </si>
  <si>
    <t>Signature:</t>
  </si>
  <si>
    <t>Date:</t>
  </si>
  <si>
    <t>Headteacher/Principal name:</t>
  </si>
  <si>
    <t>Designated Governor/Trustee name:</t>
  </si>
  <si>
    <t>Chair of Governors/Trustees name:</t>
  </si>
  <si>
    <t>Full Governor’s/Trustee’s meeting date where the audit is to be an agenda item:</t>
  </si>
  <si>
    <t>Rating status</t>
  </si>
  <si>
    <t>Count of Rating status</t>
  </si>
  <si>
    <t>Current Ratings Position</t>
  </si>
  <si>
    <t>Designated Safeguarding Lead name:</t>
  </si>
  <si>
    <t>Section 8: Safer Recruitment</t>
  </si>
  <si>
    <t>Section 10: Procedures for Managing Allegations of Abuse Made Against Staff, including Supply Staff, Contractors and Volunteers</t>
  </si>
  <si>
    <t>Date safeguarding audit completed:</t>
  </si>
  <si>
    <r>
      <rPr>
        <b/>
        <sz val="11"/>
        <rFont val="Calibri"/>
        <family val="2"/>
        <scheme val="minor"/>
      </rPr>
      <t>All staff, volunteers/supply staff/contractors (where appropriate) and governors/trustees have read and understood the safeguarding/child protection policy and signed to this effect.</t>
    </r>
    <r>
      <rPr>
        <sz val="11"/>
        <rFont val="Calibri"/>
        <family val="2"/>
        <scheme val="minor"/>
      </rPr>
      <t xml:space="preserve">
</t>
    </r>
    <r>
      <rPr>
        <b/>
        <sz val="11"/>
        <rFont val="Calibri"/>
        <family val="2"/>
        <scheme val="minor"/>
      </rPr>
      <t>Considerations:</t>
    </r>
    <r>
      <rPr>
        <sz val="11"/>
        <rFont val="Calibri"/>
        <family val="2"/>
        <scheme val="minor"/>
      </rPr>
      <t xml:space="preserve">
* Are all staff, volunteers and governors/trustees aware of and are clear about the procedures where they identify emerging problems in or outside of the school environment and online, where a child may need support with their mental health or they are concerned about the well-being or safety of a child?
* Are all staff, volunteers and governors/trustees aware of and are clear about the role they might be expected to play following a referral or in any assessment?
* Do all staff know what to do if they suspect or if a child tells them he/she is being abused or neglected, including if a child reports any form of child-on-child abuse as well as sexual violence or harassment, or if a child shares, produces or receives a sexual communication, including sharing nudes/semi-nudes  or if they disclose domestic abuse or so called ‘honour-based’ abuse, including forced marriage, female genital mutilation (FGM), breast ironing, virginity testing or hymenoplasty?
* Are all staff able to manage appropriate level of confidentiality and work in the best interests of the child?
* Are all staff are aware that safeguarding issues can manifest themselves via child-on-child  abuse and are clear on the school/college policy and procedures in regard to this for both victims and alleged perpetrators?
* Do staff understand that children’s behaviour is a form of communication and may be an indicator that they are suffering harm or that they have been traumatised by abuse? 
* Do staff understand that mental health problems can be an indicator that a child has suffered or is at risk of suffering abuse, neglect, or exploitation?
</t>
    </r>
  </si>
  <si>
    <r>
      <rPr>
        <b/>
        <sz val="11"/>
        <rFont val="Calibri"/>
        <family val="2"/>
        <scheme val="minor"/>
      </rPr>
      <t>The school website contains relevant safeguarding information and the safeguarding/child protection policy is easily accessible to parents and carers.</t>
    </r>
    <r>
      <rPr>
        <sz val="11"/>
        <rFont val="Calibri"/>
        <family val="2"/>
        <scheme val="minor"/>
      </rPr>
      <t xml:space="preserve">
</t>
    </r>
    <r>
      <rPr>
        <b/>
        <sz val="11"/>
        <rFont val="Calibri"/>
        <family val="2"/>
        <scheme val="minor"/>
      </rPr>
      <t>Considerations:</t>
    </r>
    <r>
      <rPr>
        <sz val="11"/>
        <rFont val="Calibri"/>
        <family val="2"/>
        <scheme val="minor"/>
      </rPr>
      <t xml:space="preserve">
* Is the policy available through the school/college website or via other means and upon request?
* Does the school/college website have information about how parents/children/other agencies can contact the DSL and their deputy, including their availability in school holidays?
* In what way does the school/college promote awareness of safeguarding issues, including domestic abuse, online safety, child-on-child abuse and child exploitation, with parents and carers? </t>
    </r>
  </si>
  <si>
    <r>
      <rPr>
        <b/>
        <sz val="11"/>
        <rFont val="Calibri"/>
        <family val="2"/>
        <scheme val="minor"/>
      </rPr>
      <t>All staff, volunteers and governors/proprietors/trustees have read and understood KCSIE Sept 2022 relevant to their role.</t>
    </r>
    <r>
      <rPr>
        <sz val="11"/>
        <rFont val="Calibri"/>
        <family val="2"/>
        <scheme val="minor"/>
      </rPr>
      <t xml:space="preserve">
</t>
    </r>
    <r>
      <rPr>
        <b/>
        <i/>
        <sz val="11"/>
        <rFont val="Calibri"/>
        <family val="2"/>
        <scheme val="minor"/>
      </rPr>
      <t>Considerations:</t>
    </r>
    <r>
      <rPr>
        <i/>
        <sz val="11"/>
        <rFont val="Calibri"/>
        <family val="2"/>
        <scheme val="minor"/>
      </rPr>
      <t xml:space="preserve">
* Have all staff read and understood KCSIE according to their roles and responsibilities? 
 - all staff who work directly with children, at least Keeping Children Safe in Education: for school and college staff (part 1) and Annex B?
- all school/college leaders/SLT, including governors/trustees/proprietors and designated safeguarding leads/deputies, all of KCSIE? 
- all staff who do not work with children directly, at least Keeping Children Safe in Education: for school and college staff (part 1) or Annex A Safeguarding information for school and college staff (a condensed version of part 1).
* Where Annex A (the condensed version) is used, has there been an assessment by the governing body or proprietor that they think it would provide a better basis for those staff to promote the welfare and safeguarding children?
* Have all staff signed to say they have read and understood KCSIE relevant to their role?
* What mechanisms are in place to assist staff to understand, respond to any questions which arise, clarify links to school/college policies and local arrangements and discharge their roles as set out in KCSIE 2022? </t>
    </r>
  </si>
  <si>
    <r>
      <rPr>
        <b/>
        <sz val="11"/>
        <rFont val="Calibri"/>
        <family val="2"/>
        <scheme val="minor"/>
      </rPr>
      <t>The governing body/proprietors have ensured there is an effective and up to date safeguarding/child protection policy.</t>
    </r>
    <r>
      <rPr>
        <sz val="11"/>
        <rFont val="Calibri"/>
        <family val="2"/>
        <scheme val="minor"/>
      </rPr>
      <t xml:space="preserve">
</t>
    </r>
    <r>
      <rPr>
        <b/>
        <i/>
        <sz val="11"/>
        <rFont val="Calibri"/>
        <family val="2"/>
        <scheme val="minor"/>
      </rPr>
      <t>Considerations:</t>
    </r>
    <r>
      <rPr>
        <i/>
        <sz val="11"/>
        <rFont val="Calibri"/>
        <family val="2"/>
        <scheme val="minor"/>
      </rPr>
      <t xml:space="preserve">
* Does the policy reflect KCSIE 2022 and DDSCP local safeguarding arrangements?
* Is the policy reviewed at least annually? 
* Is it updated to incorporate safeguarding issues as they emerge or evolve, lessons learnt and national or local changes?
* Does it include references to the context of the school and the community in which it is located and serves and participation in the Stopping Domestic Abuse Together (SDAT) initiative?
* Does it outline that some children are potentially at greater risk of harm? For example children with a social worker (child in need and child protection plans), children missing from education and those on part-time timetables or excluded, in alternative provision or elective home education, children requiring mental health support, looked after children, and previously looked after children, care leavers, children with special educational needs and/or disabilities and/or health issues and children who are or may be lesbian, gay, bi or trans (LGBTQ+)?
* Does the policy reflect that additional barriers can exist when recognising abuse, neglect and exploitation of children with SEND, including neurodevelopmental conditions such as autism or certain medical or physical health conditions?
* Does it include that children can be at risk of harm inside and outside of the school/college, inside/outside of their home, in their community and online?
* Does it incorporate online safety, FGM, exploitation (sexual and criminal, including county lines, known locally as child at risk of exploitation/CRE), how children will be kept safe from the dangers of radicalisation/extremism and serious violence? 
* Does it include the systems by which children can confidently report their concerns/abuse and ensure the child's wishes and feelings are taken into account when determining the action to take and what services to provide? </t>
    </r>
    <r>
      <rPr>
        <sz val="11"/>
        <rFont val="Calibri"/>
        <family val="2"/>
        <scheme val="minor"/>
      </rPr>
      <t xml:space="preserve">
</t>
    </r>
    <r>
      <rPr>
        <i/>
        <sz val="11"/>
        <rFont val="Calibri"/>
        <family val="2"/>
        <scheme val="minor"/>
      </rPr>
      <t xml:space="preserve">* Does the policy detail the setting’s own individual ‘safeguarding arrangements’ which are consistent with government guidance and local multi-agency safeguarding children procedures put in place by Derby and Derbyshire Safeguarding Children Partnership (DDSCP)? 
* Does it include that children may not feel ready or know how to tell someone they are being abused or recognise they are being harmed? And how staff should respond when concerns arise?
* Is the Prevent action plan/risk assessment referenced in the policy?
* Does it include a reference to an annual child protection audit (and confirmation of completion  to the DDSCP as required) and an annual online safety audit?
* Is the policy consistent with DDSCP procedures, including the thresholds document (local criteria for action),  local protocol for assessment, information sharing guidance for practitioners, child protection conference professional dissent policy and dispute resolution and escalation policy?
* Have staff contributed to and shaped safeguarding arrangements and the child protection/safeguarding policy? 
</t>
    </r>
  </si>
  <si>
    <r>
      <rPr>
        <b/>
        <sz val="11"/>
        <rFont val="Calibri"/>
        <family val="2"/>
        <scheme val="minor"/>
      </rPr>
      <t>The governing body/proprietor has ensured the safeguarding/child protection policy reflects the whole school approach to child-on-child abuse.</t>
    </r>
    <r>
      <rPr>
        <sz val="11"/>
        <rFont val="Calibri"/>
        <family val="2"/>
        <scheme val="minor"/>
      </rPr>
      <t xml:space="preserve">
</t>
    </r>
    <r>
      <rPr>
        <b/>
        <i/>
        <sz val="11"/>
        <rFont val="Calibri"/>
        <family val="2"/>
        <scheme val="minor"/>
      </rPr>
      <t>Considerations:</t>
    </r>
    <r>
      <rPr>
        <i/>
        <sz val="11"/>
        <rFont val="Calibri"/>
        <family val="2"/>
        <scheme val="minor"/>
      </rPr>
      <t xml:space="preserve">
* Does it incorporate the different forms child-on-child abuse can take and abuse which has occurred, including online and outside of the school/college environment?
* Are there procedures to minimise the risk of child-on-child abuse?
* Are there systems in place which are well promoted, easily accessible and easily understood for children to confidently report their concerns/abuse? 
* Is it clear that all concerns/abuse must be treated seriously, regardless of how long ago the abuse may have taken place, that children must be reassured they will be supported and kept safe and not made to feel they are creating a problem or ashamed?  
* Does it specify reports should be made to 2 members of staff wherever possible? 
* Does it include how allegations of child-on-child abuse, including sexual harassment and violence will be recorded, investigated, and dealt with?
*Does it include clear processes as to how victims, perpetrators and any other children affected by
child-on-child abuse will be supported, including reference to intrafamilial harms and support for siblings following incidents?
* Is there a recognition that abuse may still be taking place even if it is not being reported and that all staff maintain an attitude of ‘it could happen here’? 
* Is it clear that there is a zero tolerance approach to child-on-child abuse and a recognition that girls and some vulnerable groups  such as children with SEND are more likely to be victims and boys perpetrators?
* Does it reflect and reference key national guidance documents/assessment tools and local policies and procedures and the support services available to victims and perpetrators?
* Does it make clear that where the report involves rape and assault by penetration, the alleged perpetrator must be removed from any classes they share with the victim and also  careful consideration on how best to keep the victim and alleged perpetrator apart on school/college premises (including any before or after school activities) and on transport to and from the setting?  
* Is it consistent with and cross referenced with the school/college behaviour policy? </t>
    </r>
    <r>
      <rPr>
        <sz val="11"/>
        <rFont val="Calibri"/>
        <family val="2"/>
        <scheme val="minor"/>
      </rPr>
      <t xml:space="preserve">
</t>
    </r>
  </si>
  <si>
    <r>
      <rPr>
        <b/>
        <sz val="11"/>
        <color theme="1"/>
        <rFont val="Calibri"/>
        <family val="2"/>
        <scheme val="minor"/>
      </rPr>
      <t>A written policy for Relationships Education/Relationship and Sex Education is in place.</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Is the policy consistent with the Relationships Education, Relationships and Sex Education (RSE) and Health Education guidance? 
* Have parents been consulted in developing and reviewing the policy? 
* Does it have regard for statutory guidance and incorporate the importance of using effective quality assured resources such as those outlined in KCSIE or locally approved resources such as the Derbyshire BERT award?
* Has it been reviewed and is it up-to-date?
* Has it been made available to parents/carers and others? 
* Has the policy been published on the school website?</t>
    </r>
  </si>
  <si>
    <r>
      <rPr>
        <b/>
        <sz val="11"/>
        <rFont val="Calibri"/>
        <family val="2"/>
        <scheme val="minor"/>
      </rPr>
      <t xml:space="preserve">Specific safeguarding issues training have been taken into account. </t>
    </r>
    <r>
      <rPr>
        <sz val="11"/>
        <rFont val="Calibri"/>
        <family val="2"/>
        <scheme val="minor"/>
      </rPr>
      <t xml:space="preserve">
</t>
    </r>
    <r>
      <rPr>
        <b/>
        <i/>
        <sz val="11"/>
        <rFont val="Calibri"/>
        <family val="2"/>
        <scheme val="minor"/>
      </rPr>
      <t>Considerations:</t>
    </r>
    <r>
      <rPr>
        <i/>
        <sz val="11"/>
        <rFont val="Calibri"/>
        <family val="2"/>
        <scheme val="minor"/>
      </rPr>
      <t xml:space="preserve">
* Are staff trained to identify and reduce the risk of female genital mutilation (FGM)?
* Do teachers know about and understand their mandatory duty to report to the police any known case of FGM on a girl under the age of 18?
* Have staff received domestic abuse training relevant to their roles which includes children as victims and the local operation encompass arrangement Stopping Domestic Abuse Together?
* Are staff aware of the need to protect children from the risk of radicalisation?
* Has the DSL undertaken Prevent awareness training?
* Has the DSL been supported in developing knowledge and skills to encourage a culture of listening to children and taking into account their wishes and feelings?
* Has the DSL been supported to identify the impact of welfare, safeguarding and child protection issues on a child's attendance, engagement and achievement at school/college and how their education achievements could be promoted?
* Are staff trained in the safe use of the internet and social media and is this integrated, aligned and considered as part of the overarching whole school/college safeguarding approach and wider staff training and curriculum planning?
* Have staff had input on the importance of effective information sharing (incorporating their responsibilities in regard of the Data Protection Act 2018 and UK General Data Protection Regulation/UK GDPR) when there are concerns about a child whether this is when problems are first emerging or when a referral to another agency is required, including to local authority Children’s Social Care or where the child is already known to the local authority? 
*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t>
    </r>
  </si>
  <si>
    <r>
      <rPr>
        <b/>
        <sz val="11"/>
        <rFont val="Calibri"/>
        <family val="2"/>
        <scheme val="minor"/>
      </rPr>
      <t xml:space="preserve">The governing body/proprietor has ensured there is an online safety/mobile and smart technology policy outlining a whole school/college approach to online safety to protect and educate learners (and support parents/carers awareness and understanding) and staff in their use of technology and establishes mechanisms to identify, intervene in and escalate any concerns. The school/college approach addresses the 4 areas of risk - content, contact, conduct and commerce. </t>
    </r>
    <r>
      <rPr>
        <sz val="11"/>
        <rFont val="Calibri"/>
        <family val="2"/>
        <scheme val="minor"/>
      </rPr>
      <t xml:space="preserve">
</t>
    </r>
    <r>
      <rPr>
        <b/>
        <i/>
        <sz val="11"/>
        <rFont val="Calibri"/>
        <family val="2"/>
        <scheme val="minor"/>
      </rPr>
      <t>Considerations:</t>
    </r>
    <r>
      <rPr>
        <i/>
        <sz val="11"/>
        <rFont val="Calibri"/>
        <family val="2"/>
        <scheme val="minor"/>
      </rPr>
      <t xml:space="preserve">
* Is the online safety/mobile and smart technology policy, safeguarding/child protection policy and all other policies and procedures reflected and inter-related with the curriculum, teacher training, role and responsibilities of the designated safeguarding lead and any parental engagement?  
* Is this aligned with national, regional and Derby and Derbyshire Safeguarding Children Partnership safeguarding policies/procedures?
* Does it include the use of mobile and smart technology and cameras in the school/college and keeping children safe when they are online at home? 
* Does it reference the DDSCP Briefing Note: Harmful Online Challenges and Hoaxes?
* Does it incorporate whilst at school/college or outside of the school/college environment that some children will abuse, sexually harass, bully, and control their peers via mobile and smart technology or share indecent images consensually and non-consensually, and view and share pornography and other harmful content and how this will be managed? 
* Does it incorporate online safety resources as outline in KCSIE?
* Is this cross-referenced and consistent with the school/college safeguarding/child protection policy? 
* Was the policy developed in consultation with a wide range of staff and learners?
* Is it reviewed annually? 
* Are all staff aware of and understand the policy?   
* How are the principles of online safety across all elements of school/college life communicated to children and their parents/carers?   </t>
    </r>
    <r>
      <rPr>
        <sz val="11"/>
        <rFont val="Calibri"/>
        <family val="2"/>
        <scheme val="minor"/>
      </rPr>
      <t xml:space="preserve">
</t>
    </r>
  </si>
  <si>
    <r>
      <rPr>
        <b/>
        <sz val="11"/>
        <rFont val="Calibri"/>
        <family val="2"/>
        <scheme val="minor"/>
      </rPr>
      <t>The governing body/proprietors are doing all they reasonably can to limit children's exposure to risks from the settings IT systems, including when children are learning online at home.</t>
    </r>
    <r>
      <rPr>
        <sz val="11"/>
        <rFont val="Calibri"/>
        <family val="2"/>
        <scheme val="minor"/>
      </rPr>
      <t xml:space="preserve">
</t>
    </r>
    <r>
      <rPr>
        <b/>
        <i/>
        <sz val="11"/>
        <rFont val="Calibri"/>
        <family val="2"/>
        <scheme val="minor"/>
      </rPr>
      <t>Considerations:</t>
    </r>
    <r>
      <rPr>
        <i/>
        <sz val="11"/>
        <rFont val="Calibri"/>
        <family val="2"/>
        <scheme val="minor"/>
      </rPr>
      <t xml:space="preserve">
* Are appropriate filters and monitoring systems are in place which do not lead to unreasonable restrictions as to what children can be taught with regards to online teaching and safeguarding?  
* Are they regularly reviewed for their effectiveness?
* Does the leadership team and other relevant staff have an awareness and understanding of the provisions in place, manage them effectivity, including receiving regular monitoring reports and know how to escalate concerns when identified? 
* Is the safe use of technology, electronic and social media by staff and learners overseen?
* Are appropriate tools such as those outlined in KCSIE used to what appropriate filtering might look like and whether the filtering provider is signed up to relevant lists?
* Does the school/college communicate and support parents/carers to reinforce the importance of children being safe online, the systems the school/college uses to filter and monitor online use and what children are being asked to do online, sites they will be accessing and who from the school/college their child will be interacting with online?
* Are appropriate level of security protection procedures (e-security) in place, in order to safeguard the settings IT systems and everyone who uses them? Are these regularly reviewed?</t>
    </r>
    <r>
      <rPr>
        <sz val="11"/>
        <rFont val="Calibri"/>
        <family val="2"/>
        <scheme val="minor"/>
      </rPr>
      <t xml:space="preserve">
</t>
    </r>
  </si>
  <si>
    <r>
      <rPr>
        <b/>
        <sz val="11"/>
        <rFont val="Calibri"/>
        <family val="2"/>
        <scheme val="minor"/>
      </rPr>
      <t>The governing body/proprietors ensures that an annual review of the approach to online safety is completed, supported by an annual risk assessment that considers and reflects the risks children face and supports assessing wider online safety policy and practice.</t>
    </r>
    <r>
      <rPr>
        <sz val="11"/>
        <rFont val="Calibri"/>
        <family val="2"/>
        <scheme val="minor"/>
      </rPr>
      <t xml:space="preserve">
</t>
    </r>
    <r>
      <rPr>
        <b/>
        <i/>
        <sz val="11"/>
        <rFont val="Calibri"/>
        <family val="2"/>
        <scheme val="minor"/>
      </rPr>
      <t>Considerations:</t>
    </r>
    <r>
      <rPr>
        <i/>
        <sz val="11"/>
        <rFont val="Calibri"/>
        <family val="2"/>
        <scheme val="minor"/>
      </rPr>
      <t xml:space="preserve">
* Does the governing body/proprietor/trustees refer to the Questions for the Governing Board Online Safety in schools and colleges to support their reflections as outlined in KCSIE?  
* What systems are in place to review online safety? Note: Does the school/college use the  free 360 safe online safety review tool for schools and other supportive tools outlined in KCSIE? 
* Are these used annually as a minimum?
* How have they impacted on online safety policy and practice, including remote learning?</t>
    </r>
  </si>
  <si>
    <t xml:space="preserve"> Section 5: Section 5: Ensuring a safe environment for all children </t>
  </si>
  <si>
    <r>
      <rPr>
        <b/>
        <sz val="11"/>
        <rFont val="Calibri"/>
        <family val="2"/>
        <scheme val="minor"/>
      </rPr>
      <t>Children are protected and helped to keep themselves from bullying, homophobic behaviour, racism, sexism, and other forms of discrimination.</t>
    </r>
    <r>
      <rPr>
        <sz val="11"/>
        <rFont val="Calibri"/>
        <family val="2"/>
        <scheme val="minor"/>
      </rPr>
      <t xml:space="preserve">
</t>
    </r>
    <r>
      <rPr>
        <b/>
        <i/>
        <sz val="11"/>
        <rFont val="Calibri"/>
        <family val="2"/>
        <scheme val="minor"/>
      </rPr>
      <t>Considerations:</t>
    </r>
    <r>
      <rPr>
        <i/>
        <sz val="11"/>
        <rFont val="Calibri"/>
        <family val="2"/>
        <scheme val="minor"/>
      </rPr>
      <t xml:space="preserve">
* How are discriminatory behaviours and derogatory language, including language about disabled people and homophobic, biphobic, sexist, and racist language, challenged?
* Is help and support are given to children about how to treat others with respect, including those who have protected characteristics under the Equality duties?</t>
    </r>
    <r>
      <rPr>
        <sz val="11"/>
        <rFont val="Calibri"/>
        <family val="2"/>
        <scheme val="minor"/>
      </rPr>
      <t xml:space="preserve">
</t>
    </r>
  </si>
  <si>
    <r>
      <rPr>
        <b/>
        <sz val="11"/>
        <color theme="1"/>
        <rFont val="Calibri"/>
        <family val="2"/>
        <scheme val="minor"/>
      </rPr>
      <t xml:space="preserve">The establishment’s physical environment is safe and secure. </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Does the establishment maintain a safe and secure physical environment which protects children from harm and the risk of harm?
* Is access to the school/college premises secure?
* Are appropriate checks undertaken on supply staff, contractors, visiting speakers and visitors to the school/college?
* Does the setting refer to the DDSCP Briefing Note: Access to Schools by Staff from Other Agencies in their roles and responsibilities in respect of providing access to children for assessment and the checks required on visitors to schools? 
* Does the DSL contribute to the school/colleges health and safety assessment?</t>
    </r>
  </si>
  <si>
    <r>
      <rPr>
        <b/>
        <sz val="11"/>
        <color theme="1"/>
        <rFont val="Calibri"/>
        <family val="2"/>
        <scheme val="minor"/>
      </rPr>
      <t>When a child has an early help assessment led by local authority children’s services, a Child in Need plan or a Child Protection Plan in place, the school/college works in partnership with external agencies, the child and their family regarding the concerns.</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Is the school/college clear about their role, the actions to be taken by the establishment as well as other agencies to protect and promote the welfare of the child?
* Is there a clear action plan and review process?
* Does the plan include the action to be taken if a professional has further concerns, or information to report? 
* Is there is regular and effective liaison with other agencies where appropriate?
* Does the school/college prioritise staff attendance at relevant meetings and provide reports using the agreed report templates and within agreed timescale as required? 
*Staff share school/college safeguarding reports with parents/carers and where appropriate children?
* If possible, are arrangements in place to provide information and attend meetings during school holidays?</t>
    </r>
    <r>
      <rPr>
        <sz val="11"/>
        <color theme="1"/>
        <rFont val="Calibri"/>
        <family val="2"/>
        <scheme val="minor"/>
      </rPr>
      <t xml:space="preserve">
</t>
    </r>
  </si>
  <si>
    <r>
      <rPr>
        <b/>
        <sz val="11"/>
        <rFont val="Calibri"/>
        <family val="2"/>
        <scheme val="minor"/>
      </rPr>
      <t>The governing body/proprietors ensure the establishment has a defined process on safeguarding record keeping whether that be through paper files and systems or electronic systems such as CPOM’s or My Concerns,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t>
    </r>
    <r>
      <rPr>
        <sz val="11"/>
        <rFont val="Calibri"/>
        <family val="2"/>
        <scheme val="minor"/>
      </rPr>
      <t xml:space="preserve">
</t>
    </r>
    <r>
      <rPr>
        <b/>
        <i/>
        <sz val="11"/>
        <rFont val="Calibri"/>
        <family val="2"/>
        <scheme val="minor"/>
      </rPr>
      <t>Considerations:</t>
    </r>
    <r>
      <rPr>
        <i/>
        <sz val="11"/>
        <rFont val="Calibri"/>
        <family val="2"/>
        <scheme val="minor"/>
      </rPr>
      <t xml:space="preserve">
* Is there an agreed pro-forma for recording child welfare and child protection concerns?
* Is the safeguarding record keeping processes outlined in safeguarding/child protection policy?
* How do you ensure all staff are aware of and understand the process? 
* Are records kept securely away from main learner files? 
* Who has access to these records?      
* Who manages the records in the absence of DSL or deputies?  </t>
    </r>
  </si>
  <si>
    <r>
      <rPr>
        <b/>
        <sz val="11"/>
        <rFont val="Calibri"/>
        <family val="2"/>
        <scheme val="minor"/>
      </rPr>
      <t>The governing body/proprietors have adopted best practice and robust recruitment and selection processes  in line with national guidance ‘Keeping Children Safe in Education’,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t>
    </r>
    <r>
      <rPr>
        <sz val="11"/>
        <rFont val="Calibri"/>
        <family val="2"/>
        <scheme val="minor"/>
      </rPr>
      <t xml:space="preserve">
</t>
    </r>
    <r>
      <rPr>
        <b/>
        <i/>
        <sz val="11"/>
        <rFont val="Calibri"/>
        <family val="2"/>
        <scheme val="minor"/>
      </rPr>
      <t>Considerations:</t>
    </r>
    <r>
      <rPr>
        <i/>
        <sz val="11"/>
        <rFont val="Calibri"/>
        <family val="2"/>
        <scheme val="minor"/>
      </rPr>
      <t xml:space="preserve">
* Is there a safer recruitment and selection policy which includes issues to do with child protection and safeguarding children at every stage of the process - adverts, application forms, shortlisting, employment history, references, selection and pre-appointment vetting checks, regulated activity and recording? 
* Are copies of curriculum vitae only accepted alongside an application form?
* Are online searches carried out as part of due diligence on shortlisted candidates?
* Is there an agreed process/procedure for online searches including liaison with HR, who will complete the search and who will review findings?
* Is there a DBS policy statement for governors/ trustees, associate members, staff, supply staff, volunteers, contractors, trainee students and students on placement? 
* Does this include risk assessment and recording process to support decision making whether to obtain an enhanced DBS certificate for any volunteer not engaged in regulated activity? 
* Does this include obtaining written notification from any agency, third party organisation or initial teacher training provider that they have caried out checks on an individual that the school/college would otherwise perform? 
* Has the school/college obtained a copy of the DBS certificate before supply staff begin work at the school/college, where their DBS checks have disclosed any matter or information – or any information that was provided to the employment business?
* Does the school/college check that the supply staff presenting themselves for work is the same person on whom the checks have been made?
* Where contactors are used to provide services, are safeguarding requirements and the check needed set out in the contract? 
 * Does the school/college check the identity of contractors on arrival at the school/college?
* Is there a policy for the supervision of volunteers?
</t>
    </r>
  </si>
  <si>
    <r>
      <rPr>
        <b/>
        <sz val="11"/>
        <rFont val="Calibri"/>
        <family val="2"/>
        <scheme val="minor"/>
      </rPr>
      <t>Single Central Register (SCR) kept as per DfE regulations and outlined in KCSIE 2022, including written confirmation of relevant checks by agency/training providers/third party staff?</t>
    </r>
    <r>
      <rPr>
        <sz val="11"/>
        <rFont val="Calibri"/>
        <family val="2"/>
        <scheme val="minor"/>
      </rPr>
      <t xml:space="preserve">
</t>
    </r>
    <r>
      <rPr>
        <b/>
        <i/>
        <sz val="11"/>
        <rFont val="Calibri"/>
        <family val="2"/>
        <scheme val="minor"/>
      </rPr>
      <t>Considerations:</t>
    </r>
    <r>
      <rPr>
        <i/>
        <sz val="11"/>
        <rFont val="Calibri"/>
        <family val="2"/>
        <scheme val="minor"/>
      </rPr>
      <t xml:space="preserve">
* Who manages and completes the SCR?
* Is the SCR complete and up to date?
* Is it checked and signed by the head/principal and designated governor on a termly basis?
* Retention of copies of DBS certificates - is there a valid reason for doing so? Are they destroyed after 6 months, is a record kept of what vetting was carried out, the result and the recruitment decision taken?
* How is the establishment ensuring that staff are aware of relevant legislation, what information will be required of them, including the relationships and associations that staff have in school and outside (including online) which may have an implication for the safeguarding of children in school, and how it will be used to make decisions about disqualification?</t>
    </r>
  </si>
  <si>
    <r>
      <rPr>
        <b/>
        <sz val="11"/>
        <rFont val="Calibri"/>
        <family val="2"/>
        <scheme val="minor"/>
      </rPr>
      <t xml:space="preserve">The governing body/proprietors ensure induction for all new staff has a safeguarding element which includes KCSIE, the school/college safeguarding/child protection policy, online safety, safeguarding response to children who go missing from education, behaviour policy, staff behaviour policy/code of conduct and role and identity of the DSL and their deputy/ies, designated teacher for looked after children, senior mental health lead and designated governor. </t>
    </r>
    <r>
      <rPr>
        <sz val="11"/>
        <rFont val="Calibri"/>
        <family val="2"/>
        <scheme val="minor"/>
      </rPr>
      <t xml:space="preserve">
</t>
    </r>
    <r>
      <rPr>
        <b/>
        <i/>
        <sz val="11"/>
        <rFont val="Calibri"/>
        <family val="2"/>
        <scheme val="minor"/>
      </rPr>
      <t>Considerations:</t>
    </r>
    <r>
      <rPr>
        <i/>
        <sz val="11"/>
        <rFont val="Calibri"/>
        <family val="2"/>
        <scheme val="minor"/>
      </rPr>
      <t xml:space="preserve">
* Are copies of polices and a copy of KCSIE appropriate to their role is provided to staff at induction?
* Are all staff aware of systems in the school/college which support safeguarding?
* Is a proportional risk based approach to the level of information provided to temporary/supply staff/contractors and volunteers made?
* Is there on-going consideration to staff suitability in order to prevent the opportunity for harm to a child and is this outlined in the staff behaviour policy/code of conduct, including low-level concerns?</t>
    </r>
  </si>
  <si>
    <r>
      <rPr>
        <b/>
        <sz val="11"/>
        <rFont val="Calibri"/>
        <family val="2"/>
        <scheme val="minor"/>
      </rPr>
      <t>Where there have been low-level concerns about adults working in the school/college, the procedure for managing these has been properly used by the establishment.</t>
    </r>
    <r>
      <rPr>
        <sz val="11"/>
        <rFont val="Calibri"/>
        <family val="2"/>
        <scheme val="minor"/>
      </rPr>
      <t xml:space="preserve">
</t>
    </r>
    <r>
      <rPr>
        <b/>
        <i/>
        <sz val="11"/>
        <rFont val="Calibri"/>
        <family val="2"/>
        <scheme val="minor"/>
      </rPr>
      <t>Considerations:</t>
    </r>
    <r>
      <rPr>
        <i/>
        <sz val="11"/>
        <rFont val="Calibri"/>
        <family val="2"/>
        <scheme val="minor"/>
      </rPr>
      <t xml:space="preserve">
* Have all low-level concerns been responded to as outlined in the school/college staff behaviour policy/code of conduct? 
* Have all low-level concerns been recorded in writing by the headteacher/principal? Including details of the concern, context and the action taken?
* Have low-level concerns about supply staff and contractors been notified to their employers?
* Does it include the name of the individual sharing the concern, individuals wishing to remain anonymous should be respected as far as reasonably possible?
* Are all records kept confidential, held securely, and comply with legislation? 
* Are multiple low-level concerns regarding the same individual kept in chronological order and with a timeline?
* Are records reviewed so that potential patterns of concerning, problematic or inappropriate behaviour are identified, and if needed appropriate actions taken i.e. with the individual concerned (disciplinary procedures, escalation to harms threshold), school/college policies revised, or extra training provided?</t>
    </r>
    <r>
      <rPr>
        <sz val="11"/>
        <rFont val="Calibri"/>
        <family val="2"/>
        <scheme val="minor"/>
      </rPr>
      <t xml:space="preserve">
</t>
    </r>
  </si>
  <si>
    <t xml:space="preserve">Section 2: Safeguarding Policies and Procedures </t>
  </si>
  <si>
    <r>
      <rPr>
        <b/>
        <sz val="11"/>
        <color theme="1"/>
        <rFont val="Calibri"/>
        <family val="2"/>
        <scheme val="minor"/>
      </rPr>
      <t xml:space="preserve">The governing body/proprietor ensures the school/college continues to be responsible for any learner placed with an alternative provision provider. </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Does the school/college recognise that learners in alternative provision often have complex needs and are vulnerable to additional risk of harm?
* What steps have been taken to ensure that the provider meets the needs of the learner?
* Has written confirmation been obtained from the provider that appropriate safeguarding checks have been carried out on their staff and individuals working for the provider?
* Are arrangements in place to ensure attendance is monitored and that there are effective safeguarding arrangements within the provision?</t>
    </r>
  </si>
  <si>
    <r>
      <rPr>
        <b/>
        <sz val="11"/>
        <rFont val="Calibri"/>
        <family val="2"/>
        <scheme val="minor"/>
      </rPr>
      <t>Do all staff understand the risks posed by adults/young people/children who use technology, including the internet, to bully, groom, radicalise or abuse children, young people and vulnerable adults?</t>
    </r>
    <r>
      <rPr>
        <sz val="11"/>
        <rFont val="Calibri"/>
        <family val="2"/>
        <scheme val="minor"/>
      </rPr>
      <t xml:space="preserve">
</t>
    </r>
    <r>
      <rPr>
        <b/>
        <i/>
        <sz val="11"/>
        <rFont val="Calibri"/>
        <family val="2"/>
        <scheme val="minor"/>
      </rPr>
      <t>Considerations:</t>
    </r>
    <r>
      <rPr>
        <i/>
        <sz val="11"/>
        <rFont val="Calibri"/>
        <family val="2"/>
        <scheme val="minor"/>
      </rPr>
      <t xml:space="preserve">
* What steps have been taken to help staff understand these issues? 
* How are school/college staff are kept up-to-date about the safe use of internet/ social media and are aware of where they can go for expert advice?
* Is action taken immediately when there are concerns about bullying, risky behaviours, sharing nudes/semi-nudes, child-on-child abuse, or children’s well-being?</t>
    </r>
  </si>
  <si>
    <r>
      <rPr>
        <b/>
        <sz val="11"/>
        <rFont val="Calibri"/>
        <family val="2"/>
        <scheme val="minor"/>
      </rPr>
      <t xml:space="preserve">The school/college has clear systems and processes in place for identifying possible mental health problems. </t>
    </r>
    <r>
      <rPr>
        <sz val="11"/>
        <rFont val="Calibri"/>
        <family val="2"/>
        <scheme val="minor"/>
      </rPr>
      <t xml:space="preserve">
</t>
    </r>
    <r>
      <rPr>
        <b/>
        <i/>
        <sz val="11"/>
        <rFont val="Calibri"/>
        <family val="2"/>
        <scheme val="minor"/>
      </rPr>
      <t>Considerations:</t>
    </r>
    <r>
      <rPr>
        <i/>
        <sz val="11"/>
        <rFont val="Calibri"/>
        <family val="2"/>
        <scheme val="minor"/>
      </rPr>
      <t xml:space="preserve">
* Is there a senior mental health lead?
* Has the school/college developed their own bespoke Derby and Derbyshire Mental Health Pathway Guidance outlining the supports available within the establishment and externally? 
*Do staff access a range of advice to help them identify children in need of mental health support, including working with external agencies?
* Are there clear routes to escalate and clear referral and accountability systems, including when mental health concerns about a child is also a safeguarding concern?
* Are all staff aware that mental health problems can be an indicator that a child has suffered or is at risk of suffering abuse, neglect, or exploitation?</t>
    </r>
  </si>
  <si>
    <r>
      <rPr>
        <b/>
        <sz val="11"/>
        <rFont val="Calibri"/>
        <family val="2"/>
        <scheme val="minor"/>
      </rPr>
      <t>Staff receive regular supervision and support if they are working directly and regularly with children where there are concerns about their safety and welfare.</t>
    </r>
    <r>
      <rPr>
        <sz val="11"/>
        <rFont val="Calibri"/>
        <family val="2"/>
        <scheme val="minor"/>
      </rPr>
      <t xml:space="preserve">
</t>
    </r>
    <r>
      <rPr>
        <b/>
        <sz val="11"/>
        <rFont val="Calibri"/>
        <family val="2"/>
        <scheme val="minor"/>
      </rPr>
      <t>Considerations:</t>
    </r>
    <r>
      <rPr>
        <sz val="11"/>
        <rFont val="Calibri"/>
        <family val="2"/>
        <scheme val="minor"/>
      </rPr>
      <t xml:space="preserve">
</t>
    </r>
    <r>
      <rPr>
        <i/>
        <sz val="11"/>
        <rFont val="Calibri"/>
        <family val="2"/>
        <scheme val="minor"/>
      </rPr>
      <t xml:space="preserve">*Is there a school/college supervision policy either standalone or part of another relevant policy, outlining which staff will receive supervision, who will do this (internal/external), the supervision model being used, roles/expectations of those involved and recording processes?
*Is supervision linked to staff development and learning?
* Do supervision support processes include local and national policies, procedures, and guidance and where to seek advice? </t>
    </r>
  </si>
  <si>
    <r>
      <rPr>
        <b/>
        <sz val="11"/>
        <rFont val="Calibri"/>
        <family val="2"/>
        <scheme val="minor"/>
      </rPr>
      <t>Governing body/proprietors ensures that child protection files, whether that be through paper files and systems or electronic systems such as CPOM’s or My Concerns, are maintained as per KCSIE 2022 to ensure the safeguarding record keeping process effective and regularly reviewed.</t>
    </r>
    <r>
      <rPr>
        <sz val="11"/>
        <rFont val="Calibri"/>
        <family val="2"/>
        <scheme val="minor"/>
      </rPr>
      <t xml:space="preserve">
</t>
    </r>
    <r>
      <rPr>
        <b/>
        <i/>
        <sz val="11"/>
        <rFont val="Calibri"/>
        <family val="2"/>
        <scheme val="minor"/>
      </rPr>
      <t>Considerations:</t>
    </r>
    <r>
      <rPr>
        <i/>
        <sz val="11"/>
        <rFont val="Calibri"/>
        <family val="2"/>
        <scheme val="minor"/>
      </rPr>
      <t xml:space="preserve">
* Are records kept securely away from main learner files?
* Do records include a clear summary of the concern, details of how the concern was followed up/resolved, decisions made, actions taken and outcome, including any dispute resolution and escalation? 
* Do records incorporate a chronology?
* Are concerns (including Stopping Domestic Abuse Together notifications), the decisions made and reasons for them as well as the actions and outcomes are routinely and clearly recorded in a timely way? 
* Are records only accessed by those who need to see it?
* Are records shared appropriately and where necessary, with consent? 
*Are safeguarding recording processes (including recording outcomes for each concern) re-viewed/quality assured as part of safeguarding/child protection policy annual (as a minimum) review?
*Did the review consider if the child’s journey and their wishes and feelings were evidenced? </t>
    </r>
  </si>
  <si>
    <r>
      <rPr>
        <b/>
        <sz val="11"/>
        <rFont val="Calibri"/>
        <family val="2"/>
        <scheme val="minor"/>
      </rPr>
      <t>The school/college has clear policies and procedures for ensuring different types of visitors to the setting are suitable and checked and monitored as appropriate.</t>
    </r>
    <r>
      <rPr>
        <sz val="11"/>
        <rFont val="Calibri"/>
        <family val="2"/>
        <scheme val="minor"/>
      </rPr>
      <t xml:space="preserve">
</t>
    </r>
    <r>
      <rPr>
        <b/>
        <i/>
        <sz val="11"/>
        <rFont val="Calibri"/>
        <family val="2"/>
        <scheme val="minor"/>
      </rPr>
      <t>Considerations:</t>
    </r>
    <r>
      <rPr>
        <i/>
        <sz val="11"/>
        <rFont val="Calibri"/>
        <family val="2"/>
        <scheme val="minor"/>
      </rPr>
      <t xml:space="preserve">
* Does it include how decisions will be made about the need to escort of supervise visitors such as children's relatives and others visiting a school activity?
* Does it include visitors who are there in a professional capacity, checking ID and assurance that the visitor has had the appropriate DBS checks?  
* Does the school/college refer to the DDSCP Briefing Note: Access to Schools by Staff from Other Agencies? 
* Are arrangements set out for all visiting speakers and external organisations coming to the premises – whether invited by staff or by children themselves? Has an assessment been made of the education value, age appropriateness of what is going to be delivered, suitability, whether relevant checks and supervision will be required?</t>
    </r>
  </si>
  <si>
    <r>
      <rPr>
        <b/>
        <sz val="11"/>
        <rFont val="Calibri"/>
        <family val="2"/>
        <scheme val="minor"/>
      </rPr>
      <t xml:space="preserve">The school/college has regularly refreshed staff understanding of staff behaviour and ‘safer working practice’.  </t>
    </r>
    <r>
      <rPr>
        <sz val="11"/>
        <rFont val="Calibri"/>
        <family val="2"/>
        <scheme val="minor"/>
      </rPr>
      <t xml:space="preserve">
</t>
    </r>
    <r>
      <rPr>
        <b/>
        <i/>
        <sz val="11"/>
        <rFont val="Calibri"/>
        <family val="2"/>
        <scheme val="minor"/>
      </rPr>
      <t>Considerations:</t>
    </r>
    <r>
      <rPr>
        <i/>
        <sz val="11"/>
        <rFont val="Calibri"/>
        <family val="2"/>
        <scheme val="minor"/>
      </rPr>
      <t xml:space="preserve">
* What training or awareness raising is in place to ensure all staff understand the staff behaviour policy /code of conduct, including low-level concerns, allegations, whistleblowing, behaviour to be aware of and how organisational grooming occurs?  
* Is staff behaviour (including distinguishing expected and appropriate behaviour from concerning, problematic or inappropriate behaviour) and safer working practices regularly discussed in staff meetings or briefings? 
* How have staff been supported to understand the importance of reporting low-level concerns and feel empowered to do so?
* Are all staff clear about how to report any concerns they may have and who to?
* Is the staff behaviour policy/code of conduct embedded within the whole school/college safeguarding culture?
* How does learning from managing allegations against staff (including supply teachers, contractors and volunteers) and low-level concerns inform the settings safer working practices? 
* Are staff involved in reviewing the staff behaviour policy/code of conduct?</t>
    </r>
  </si>
  <si>
    <r>
      <rPr>
        <b/>
        <sz val="11"/>
        <rFont val="Calibri"/>
        <family val="2"/>
        <scheme val="minor"/>
      </rPr>
      <t>There are procedures in place within the school/college staff behaviour policy/code of conduct to manage safeguarding concerns or allegations against staff (including supply staff, contractors and volunteers) that may meet the harms threshold.</t>
    </r>
    <r>
      <rPr>
        <sz val="11"/>
        <rFont val="Calibri"/>
        <family val="2"/>
        <scheme val="minor"/>
      </rPr>
      <t xml:space="preserve">
</t>
    </r>
    <r>
      <rPr>
        <b/>
        <i/>
        <sz val="11"/>
        <rFont val="Calibri"/>
        <family val="2"/>
        <scheme val="minor"/>
      </rPr>
      <t>Considerations:</t>
    </r>
    <r>
      <rPr>
        <i/>
        <sz val="11"/>
        <rFont val="Calibri"/>
        <family val="2"/>
        <scheme val="minor"/>
      </rPr>
      <t xml:space="preserve">
* Is there an up to date school/college allegations against staff policy within the staff behaviour policy/code of conduct, which includes duty to refer to DBS and/or the Secretary of State via the Teaching Regulation Agency, when the criteria have been met?
* Does it include any behaviour that may have happened outside school/college (known as transferable risk)?
* Is it clear about to whom allegations and concerns should be reported and that this should be done without delay?
* Does it incorporate looking after the welfare of the child and who is responsible for this, as well as investigating and supporting the person subject to the allegation? 
* Are non-recent allegations and learning lessons to determine if improvements can be made, both covered within school/college procedures? 
* Is it clear that concerns/allegations about supply staff and contractors should be notified to the employment agency? 
* Is the policy is consistent with the school/college safeguarding/child protection and other linked polices, as well as Keeping Children Safe in Education Part 4 (sections 1 and 2) and the DDSCP multi-agency safeguarding children Managing Allegations against staff, carers and volunteers procedure?</t>
    </r>
  </si>
  <si>
    <r>
      <rPr>
        <b/>
        <sz val="11"/>
        <rFont val="Calibri"/>
        <family val="2"/>
        <scheme val="minor"/>
      </rPr>
      <t>All members of staff are aware of the procedure for responding to and managing allegations against staff, including the headteacher/principal, supply staff, contractors and volunteers, and are clear about how to report any concerns they may have and to who?</t>
    </r>
    <r>
      <rPr>
        <sz val="11"/>
        <rFont val="Calibri"/>
        <family val="2"/>
        <scheme val="minor"/>
      </rPr>
      <t xml:space="preserve">
</t>
    </r>
    <r>
      <rPr>
        <b/>
        <i/>
        <sz val="11"/>
        <rFont val="Calibri"/>
        <family val="2"/>
        <scheme val="minor"/>
      </rPr>
      <t>Considerations:</t>
    </r>
    <r>
      <rPr>
        <i/>
        <sz val="11"/>
        <rFont val="Calibri"/>
        <family val="2"/>
        <scheme val="minor"/>
      </rPr>
      <t xml:space="preserve">
* Do all staff have a copy of and understand the written procedures for managing allegations that may meet the harms threshold and allegations?
* Do all staff have a copy of the staff behaviour/code of conduct policy and are able to understand and distinguish expected and appropriate behaviour from concerning, problematic or inappropriate behaviour? 
* Do all staff understand the procedures within the staff behaviour policy/code of conduct for managing concerns/allegations that may meet the harms threshold? 
* Are supply staff/contractors, visitors and volunteers who come into the establishment regularly aware of how the school/college manages concerns/allegations against staff?  
* Is information about the school/college staff behaviour policy/code of conduct and the process for reporting and managing concerns/allegations displayed in staff rooms or equivalent? </t>
    </r>
  </si>
  <si>
    <r>
      <rPr>
        <b/>
        <sz val="11"/>
        <rFont val="Calibri"/>
        <family val="2"/>
        <scheme val="minor"/>
      </rPr>
      <t>Where there have been allegations about adults working in the school/college, the procedure for managing these has been properly used by the establishment.</t>
    </r>
    <r>
      <rPr>
        <sz val="11"/>
        <rFont val="Calibri"/>
        <family val="2"/>
        <scheme val="minor"/>
      </rPr>
      <t xml:space="preserve">
</t>
    </r>
    <r>
      <rPr>
        <b/>
        <sz val="11"/>
        <rFont val="Calibri"/>
        <family val="2"/>
        <scheme val="minor"/>
      </rPr>
      <t>C</t>
    </r>
    <r>
      <rPr>
        <b/>
        <i/>
        <sz val="11"/>
        <rFont val="Calibri"/>
        <family val="2"/>
        <scheme val="minor"/>
      </rPr>
      <t>onsiderations:</t>
    </r>
    <r>
      <rPr>
        <i/>
        <sz val="11"/>
        <rFont val="Calibri"/>
        <family val="2"/>
        <scheme val="minor"/>
      </rPr>
      <t xml:space="preserve">
* Are allegations, including those against supply staff and contractors, being reported to the Local Authority Designated Officer (LADO) in a timely way using the agreed processes as outlined in the DDSCP managing allegations procedure?
* Is feedback provided to the LADO on actions agreed and clear records kept as required.
* Have there been any allegations about a member of staff, including volunteers, contractors or supply staff, during the current academic year?
* Is there a list of referrals and are records maintained about all concerns, discussions with the LADO, including the person who reported the allegation, copy of the LADO referral form, any follow up with LADO and actions taken by the school/college, including where relevant liaison with the supply staff agency and outcomes?
* 'Duty to refer' to DBS and Teaching Regulation Agency, have referrals been made when criteria met?</t>
    </r>
  </si>
  <si>
    <t>Introduction to the Safeguarding Children Audit Tool for Derby and Derbyshire Schools and Colleges</t>
  </si>
  <si>
    <r>
      <rPr>
        <b/>
        <sz val="11"/>
        <rFont val="Calibri"/>
        <family val="2"/>
        <scheme val="minor"/>
      </rPr>
      <t xml:space="preserve">The governing body and proprietors ensure the school/ college comply with their duties under legislation, contributing to multi-agency working in line with statutory guidance. </t>
    </r>
    <r>
      <rPr>
        <sz val="11"/>
        <rFont val="Calibri"/>
        <family val="2"/>
        <scheme val="minor"/>
      </rPr>
      <t xml:space="preserve">
</t>
    </r>
    <r>
      <rPr>
        <b/>
        <i/>
        <sz val="11"/>
        <rFont val="Calibri"/>
        <family val="2"/>
        <scheme val="minor"/>
      </rPr>
      <t>Considerations:</t>
    </r>
    <r>
      <rPr>
        <i/>
        <sz val="11"/>
        <rFont val="Calibri"/>
        <family val="2"/>
        <scheme val="minor"/>
      </rPr>
      <t xml:space="preserve">
* Are the governing body/proprietor and relevant school staff aware of and understand key legislation and statutory guidance such as Working Together to Safeguard Children and other departmental safeguarding advice documents such as Keeping Children Safe in education? 
*Does the governing body/proprietor have awareness of their obligations under the Human Rights Act 1989 and the Equality Act 2010 (including the Public Sector Equality Duty)?
* Is there a  senior board level (or equivalent) lead to take leadership responsibility for the establishments safeguarding arrangements, including those where there are allegations of abuse against staff, supply teachers,  volunteers or contractors?
* Does the governing body/proprietor and the senior leadership team, especially the DSL, understand the 'three' safeguarding partner arrangements and follow the local multi-agency safeguarding arrangements?
* Does the governing body/proprietor understand the local Threshold document which sets out the criteria for action, child protection conferences professional dissent policy, dispute resolution and escalation policy and the local protocols for assessment? 
* Does the governing body/proprietor have an awareness and due regard to the obligations of the Data Protection Act 2018 and UK GDPR to ensure that personal information is processed fairly and lawfully and kept safe and secure and where appropriate is shared to support the safeguarding of children and individuals at risk? 
* Are arrangements in place that set out clearly the process and principles for sharing information within the school/college, with the Derby and Derbyshire Safeguarding Children Partnership and other agencies and practitioners as required? 
*Are the governing body/proprietors and senior school leaders including the DSL aware of and implements any local learning where appropriate, such as those as outlined in DDSCP Briefing note: safeguarding school age children and learning from case reviews and other DDSCP briefing notes located in the multi-agency safeguarding children procedures document library?
* Are written safeguarding/child protection reports to governors/trustees a standing item at each full governing body/trustees meeting?  
* Do all part-time timetables, exclusions, internal, fixed term and permanent, meet requirements of DfE statutory guidance and local guidance, including obligations under Equality duties?  
* Is there a Prevent action plan/risk assessment in place to keep learners safe from the dangers of radicalisation and extremism?</t>
    </r>
    <r>
      <rPr>
        <sz val="11"/>
        <rFont val="Calibri"/>
        <family val="2"/>
        <scheme val="minor"/>
      </rPr>
      <t xml:space="preserve">
</t>
    </r>
  </si>
  <si>
    <r>
      <rPr>
        <b/>
        <sz val="11"/>
        <rFont val="Calibri"/>
        <family val="2"/>
        <scheme val="minor"/>
      </rPr>
      <t>The governing body/proprietor has ensured that an appropriate senior member of staff, from the school or college leadership team, is appointed to the role of Designated Safeguarding Lead (DSL) to take lead responsibility for safeguarding and child protection, including online safety.</t>
    </r>
    <r>
      <rPr>
        <sz val="11"/>
        <rFont val="Calibri"/>
        <family val="2"/>
        <scheme val="minor"/>
      </rPr>
      <t xml:space="preserve">
</t>
    </r>
    <r>
      <rPr>
        <i/>
        <sz val="11"/>
        <rFont val="Calibri"/>
        <family val="2"/>
        <scheme val="minor"/>
      </rPr>
      <t xml:space="preserve">Considerations:
* Are they a member of the Senior Leadership Team?
* The appointed DSL is not the proprietor?
* Is the role explicit in the job description?
* Is the DSL given appropriate authority and time, funding, training, resources and support?
* Is there cover in role? Has a Deputy or Deputies been appointed and trained to the same standard as the DSL?
* While safeguarding activities can be delegated, does the lead responsibility remain with DSL?
* Is the DSL or deputy/ies available during term time and during school hours for staff to discuss safeguarding concerns? 
* Have senior leadership team cover arrangements been made should the DSL and their deputy be unavailable?  
* Are adequate and appropriate DSL cover arrangements made for any out of hours/out of term activities? 
* Are DSL cover arrangements, including during school holidays, communicated to staff, learners, and partner agencies?     </t>
    </r>
    <r>
      <rPr>
        <sz val="11"/>
        <rFont val="Calibri"/>
        <family val="2"/>
        <scheme val="minor"/>
      </rPr>
      <t xml:space="preserve">               
</t>
    </r>
  </si>
  <si>
    <r>
      <rPr>
        <b/>
        <sz val="11"/>
        <rFont val="Calibri"/>
        <family val="2"/>
        <scheme val="minor"/>
      </rPr>
      <t xml:space="preserve">The DSL and deputy/ies liaise with the 'three' safeguarding partners and work with other agencies in line with Working Together to Safeguard Children, Keeping Children Safe in Education, national guidance (i.e. NSPCC - when to call the police) and local policies and procedures. 
</t>
    </r>
    <r>
      <rPr>
        <sz val="11"/>
        <rFont val="Calibri"/>
        <family val="2"/>
        <scheme val="minor"/>
      </rPr>
      <t xml:space="preserve">
</t>
    </r>
    <r>
      <rPr>
        <b/>
        <i/>
        <sz val="11"/>
        <rFont val="Calibri"/>
        <family val="2"/>
        <scheme val="minor"/>
      </rPr>
      <t>Considerations:</t>
    </r>
    <r>
      <rPr>
        <i/>
        <sz val="11"/>
        <rFont val="Calibri"/>
        <family val="2"/>
        <scheme val="minor"/>
      </rPr>
      <t xml:space="preserve">
* Does the DSL and deputy/ies understand their responsibilities relating to the protection of children, young people and vulnerable adults and safeguarding of all learners, including where there has been a domestic abuse notification via SDAT?
* Does the DSL provide support to other staff on child welfare/child protection matters, including child-on-child abuse and protecting children from the risk of radicalisation?
* Does the DSL regularly liaise with the headteacher/principal to inform them about safeguarding issues, including children known to local authority children’s social care and or the police?
* Is the DSL aware of and understand the requirement for children to have an appropriate adult when detained, searched, and questioned by the police? 
* Does the DSL help to promote educational outcomes by sharing relevant information about the welfare, safeguarding and child protection issues that children, including those with a social worker or who have had a social worker, are experiencing, or have experienced, and identifying the impact that these might be having on children’s attendance, engagement and achievement at school/college with teachers and school/college leadership staff?           
* Is the DSL and their deputy/ies aware of and follow multi-agency agreements led by the Derby and Derbyshire Safeguarding Children Partnership (DDSCP)?
* In what ways does the DSL act as a main point of contact with the '3' safeguarding partners and other relevant agencies?   </t>
    </r>
  </si>
  <si>
    <r>
      <rPr>
        <b/>
        <sz val="11"/>
        <rFont val="Calibri"/>
        <family val="2"/>
        <scheme val="minor"/>
      </rPr>
      <t xml:space="preserve">All establishment staff, governors and regular visitors, including volunteers, supply staff and contractors, are aware of the DDSCP safeguarding children procedures and know how to access them.
</t>
    </r>
    <r>
      <rPr>
        <sz val="11"/>
        <rFont val="Calibri"/>
        <family val="2"/>
        <scheme val="minor"/>
      </rPr>
      <t xml:space="preserve">
</t>
    </r>
    <r>
      <rPr>
        <b/>
        <i/>
        <sz val="11"/>
        <rFont val="Calibri"/>
        <family val="2"/>
        <scheme val="minor"/>
      </rPr>
      <t>Considerations:</t>
    </r>
    <r>
      <rPr>
        <i/>
        <sz val="11"/>
        <rFont val="Calibri"/>
        <family val="2"/>
        <scheme val="minor"/>
      </rPr>
      <t xml:space="preserve">
* Are relevant staff familiar with the DDSCP safeguarding children procedures as appropriate to their role?
* Does the governing body/proprietors, DSL, their deputies and other relevant safeguarding staff understand the Threshold document (local criteria for action), Assessment protocol, Dispute Resolution and Escalation policy and Child Protection Conference Professional Dissent policy? 
* Are all staff aware of the local early help process and the process for making referrals to local authority children's social care and or the police?
*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t>
    </r>
  </si>
  <si>
    <r>
      <rPr>
        <b/>
        <sz val="11"/>
        <color theme="1"/>
        <rFont val="Calibri"/>
        <family val="2"/>
        <scheme val="minor"/>
      </rPr>
      <t>All staff receive safeguarding and child protection updates, as required.</t>
    </r>
    <r>
      <rPr>
        <sz val="11"/>
        <color theme="1"/>
        <rFont val="Calibri"/>
        <family val="2"/>
        <scheme val="minor"/>
      </rPr>
      <t xml:space="preserve">
</t>
    </r>
    <r>
      <rPr>
        <b/>
        <i/>
        <sz val="11"/>
        <color theme="1"/>
        <rFont val="Calibri"/>
        <family val="2"/>
        <scheme val="minor"/>
      </rPr>
      <t xml:space="preserve">Considerations:
</t>
    </r>
    <r>
      <rPr>
        <i/>
        <sz val="11"/>
        <color theme="1"/>
        <rFont val="Calibri"/>
        <family val="2"/>
        <scheme val="minor"/>
      </rPr>
      <t>* Do staff, including DSL's and their deputies, the chair of governors and governing body/proprietor receive safeguarding and child protection updates as required (at least annually)? 
* How are safeguarding updates provided, for example via email, bulletins, staff meetings? 
* Does the headteacher/principal and DSL, as well as other relevant safeguarding staff, receive DDSCP safeguarding updates or in Derbyshire those provided by the child protection manager for education?
*Are relevant staff are provided with copies of DDSCP briefing notes and communications?</t>
    </r>
    <r>
      <rPr>
        <sz val="11"/>
        <color theme="1"/>
        <rFont val="Calibri"/>
        <family val="2"/>
        <scheme val="minor"/>
      </rPr>
      <t xml:space="preserve">
</t>
    </r>
  </si>
  <si>
    <r>
      <rPr>
        <b/>
        <sz val="11"/>
        <rFont val="Calibri"/>
        <family val="2"/>
        <scheme val="minor"/>
      </rPr>
      <t>There are up to date safeguarding and online safety training (and where appropriate safer recruitment training) records for all staff.</t>
    </r>
    <r>
      <rPr>
        <sz val="11"/>
        <rFont val="Calibri"/>
        <family val="2"/>
        <scheme val="minor"/>
      </rPr>
      <t xml:space="preserve">
</t>
    </r>
    <r>
      <rPr>
        <b/>
        <i/>
        <sz val="11"/>
        <rFont val="Calibri"/>
        <family val="2"/>
        <scheme val="minor"/>
      </rPr>
      <t>Considerations:</t>
    </r>
    <r>
      <rPr>
        <i/>
        <sz val="11"/>
        <rFont val="Calibri"/>
        <family val="2"/>
        <scheme val="minor"/>
      </rPr>
      <t xml:space="preserve">
* Does this include staff at all designated levels, including volunteers, supply staff/ contractors, DSL and their deputy/ies, designated teacher, designated governor/governors/trustee and headteacher/principal? 
* Is there evidence of the safeguarding/child protection training undertaken by all staff?
* Who is responsible for keeping the records and ensuring they are up to date?
* Where are the records located and who is able to access them?</t>
    </r>
  </si>
  <si>
    <r>
      <rPr>
        <b/>
        <sz val="11"/>
        <rFont val="Calibri"/>
        <family val="2"/>
        <scheme val="minor"/>
      </rPr>
      <t>The governing body/proprietors have ensured there is a planned education programme informed by Teaching Online Safety in Schools and Education for a Connected World and Project Evolve takes place through relationship education/relationship and sex education/PHSE/ ICT/other lessons and across the curriculum and elsewhere, and is regularly revisited to ensure that it is up-to-date and effective.</t>
    </r>
    <r>
      <rPr>
        <sz val="11"/>
        <rFont val="Calibri"/>
        <family val="2"/>
        <scheme val="minor"/>
      </rPr>
      <t xml:space="preserve">
</t>
    </r>
    <r>
      <rPr>
        <b/>
        <i/>
        <sz val="11"/>
        <rFont val="Calibri"/>
        <family val="2"/>
        <scheme val="minor"/>
      </rPr>
      <t>Considerations:</t>
    </r>
    <r>
      <rPr>
        <i/>
        <sz val="11"/>
        <rFont val="Calibri"/>
        <family val="2"/>
        <scheme val="minor"/>
      </rPr>
      <t xml:space="preserve">
* Are learners are aware of online safety issues, including sharing nudes/semi-nudes and understand and follow the online safety, use of mobile technology and acceptable use policies? 
*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 Is the education and protection of vulnerable children/young people who may be put at particular risk from their own and others’ actions on-line effective? 
* What actions are being taken to encourage and support learners that it’s safe to tell a trusted adult about any online concerns they may have? 
* Are parents/carers engaged in school/college activities which promote the agreed principles of online safety?
*Are parents/carers informed and supported to effectively respond and protect children when they raise any online concerns without further punishing children by automatically removing access to their devices?
* Is the effectiveness and impact of online safety teaching and the resources used regularly evaluated?
</t>
    </r>
  </si>
  <si>
    <r>
      <rPr>
        <b/>
        <sz val="11"/>
        <color theme="1"/>
        <rFont val="Calibri"/>
        <family val="2"/>
        <scheme val="minor"/>
      </rPr>
      <t>Learners are aware of safeguarding risks, recognise when they are at risk and how and where to get help and support if they need it.</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How are learners helped to understand safeguarding risks and recognise when they are at risk?
* How are learners enabled to learn, understand and are supported to keep themselves safe; for example around using the internet/social media, emotional well-being and mental health, exploitation, domestic violence, so called ‘honour-based’ abuse, including female genital mutilation and forced marriage, substance misuse, serious youth violence, hate crime, radicalisation and extremism?
* Do learners have an awareness of the support available to them in and outside of the school/college environment and know how and where to get help and support when they need it? 
* What systems are in place for learners to report their concerns? Are they well promoted, easily understood and easily accessible? 
* How does the school/college reduce the additional barriers which some children face such as those who may or are LGBTQ+ and children with SEND?
* Are these children provided with a safe space for them to speak out or share their concerns with staff? 
* Do learners feel confident to report any concerns, knowing that they will be taken seriously, regardless of how long it may have taken them to come forward, kept safe and not made to feel ashamed?   
* Can learners identify a trusted adult with whom they can communicate about any concerns?
* Where a child/children have been or are at risk, has a trusted adult has been instrumental in helping them to be safe in accordance with local procedures?
* Do learners know how to complain and understand process for doing so?</t>
    </r>
    <r>
      <rPr>
        <sz val="11"/>
        <color theme="1"/>
        <rFont val="Calibri"/>
        <family val="2"/>
        <scheme val="minor"/>
      </rPr>
      <t xml:space="preserve">
</t>
    </r>
  </si>
  <si>
    <r>
      <rPr>
        <b/>
        <sz val="11"/>
        <rFont val="Calibri"/>
        <family val="2"/>
        <scheme val="minor"/>
      </rPr>
      <t xml:space="preserve">Staff work in-line with use of reasonable force in schools and refer where needed to the Reducing the need for restraint and restrictive intervention guidance. </t>
    </r>
    <r>
      <rPr>
        <sz val="11"/>
        <rFont val="Calibri"/>
        <family val="2"/>
        <scheme val="minor"/>
      </rPr>
      <t xml:space="preserve">
</t>
    </r>
    <r>
      <rPr>
        <b/>
        <i/>
        <sz val="11"/>
        <rFont val="Calibri"/>
        <family val="2"/>
        <scheme val="minor"/>
      </rPr>
      <t>Considerations:</t>
    </r>
    <r>
      <rPr>
        <i/>
        <sz val="11"/>
        <rFont val="Calibri"/>
        <family val="2"/>
        <scheme val="minor"/>
      </rPr>
      <t xml:space="preserve">
* Is the staff team able to develop effective responses, including identification of possible mental health problems, learning disabilities or neurodevelopmental conditions such as autism, early intervention and where appropriate referral to skilled professionals? 
* Are these are reviewed and monitored to ensure children are protected and kept safe? 
* Are effective de-escalation techniques and creative alternative strategies used that are specific to the individual needs of a child i.e. those which might be the result of educational, mental health, other needs or vulnerabilities?
* Do children presenting risky behaviours receive positive support from staff, who respond with clear boundaries about what is safe and acceptable and seek to understand that triggers for the child’s behaviour?
* Are staff  able to develop effective responses as a team and review these to assess the impact, taking into account the views and experiences of the child?
* How staff are supported to make reasonable judgements in conjunction with using the legislative framework about when it might be appropriate to use physical contact with a child to protect them and those around them from injury?
* Are all incidents are reviewed, recorded and monitored?
* Are the views of the child are sought and understood?
* Is management of behaviour monitored to ensure it is effective and the use of any restraint significantly reduces or ceases over time?</t>
    </r>
  </si>
  <si>
    <t xml:space="preserve">In order to complete this section, please consider how many concerns about individual learners welfare, including pastoral support, emerging needs, complex needs or child protection concerns the establishment recorded during the current academic year. Reflect on how many of these concerns related to learners:
* With disabilities/ special educational needs?
* Where there were concerns about radicalisation?
* Where there were concerns about domestic abuse, including any identified via Stopping Domestic Abuse Together (SDAT) notifications?
* Where there were concerns about child-on-child abuse? 
* Where there were concerns about a child’s mental health?
This should include understanding and reflecting local authority Assessment Protocols, the DDSCPs Thresholds document, Dispute Resolution and Escalation policy, Child Protection Conference Dissent policy and appropriate information sharing as outlined in national and local guidance documents. </t>
  </si>
  <si>
    <r>
      <rPr>
        <b/>
        <sz val="11"/>
        <rFont val="Calibri"/>
        <family val="2"/>
        <scheme val="minor"/>
      </rPr>
      <t>As part of the school/college early help offer an early help assessment is considered and progressed for children with emerging needs to prevent child protection concerns developing.</t>
    </r>
    <r>
      <rPr>
        <sz val="11"/>
        <rFont val="Calibri"/>
        <family val="2"/>
        <scheme val="minor"/>
      </rPr>
      <t xml:space="preserve">
</t>
    </r>
    <r>
      <rPr>
        <b/>
        <i/>
        <sz val="11"/>
        <rFont val="Calibri"/>
        <family val="2"/>
        <scheme val="minor"/>
      </rPr>
      <t>Considerations:</t>
    </r>
    <r>
      <rPr>
        <i/>
        <sz val="11"/>
        <rFont val="Calibri"/>
        <family val="2"/>
        <scheme val="minor"/>
      </rPr>
      <t xml:space="preserve">
* Are staff able to identify children who may be in need of extra help via either pastoral support or early help processes within the setting or in the family or wider community?  
* Does the school/college routinely consider extra pastoral support for children with special educational needs and disabilities or health issues and ensure that appropriate support for communication is in place?  
* Do all staff recognise the indicators and signs of child-on-child abuse (including sexual violence and harassment), know how to identify it, respond to disclosures and who to report it to?
* Are children's wishes and feelings taken into account when determining what action to take and the services to provide?
* How does the DSL and other relevant staff promote supportive engagement with parents/carers in safeguarding and promoting the welfare of children, including where families may be facing challenging circumstances?
* Are the emerging needs discussed with parents/carer, (and/or where appropriate children and young people) and consent sought according to local procedures? 
* Does the DSL or deputy liaise with the senior mental health lead (and mental health support team where available) where safeguarding concerns are linked to mental health?
* Following reports of concerns or abuse involving learners with SEND is there close liaison between the DSL or their deputy and the SENCO or person with oversight of SEND?
* Are staff members liaising with other agencies, setting up inter-agency assessment and where appropriate undertaking lead professional role, supported by the DSL?
* Do all of these have a written plan in place?
* Are cases kept under constant review and is consideration given to a referral to local authority children’s services where needs escalate requiring intensive support or where specialist input is required i.e. child in need or child protection? 
* Where concerns involve children where there were indicators of exploitation, was a CRE risk assessment (from Derby and Derbyshire CRE Toolkit) completed for each child, to support decision making about the actions to be taken? 
* Are other relevant locally agreed assessment tools or guidance referred to and completed used where appropriate to support identification of need and the level of interventions required? For example Domestic Violence Risk Identification checklist (DVRIM), DASH Risk Identification checklist, Neglect and Graded Care Profile, Child Sexual Abuse within the Family Guidance for practitioners and managers, Self-harm and Suicidal Behaviour Guidance Working with children and young people in Derby City and Derbyshire or Stop it Now Sexual Behaviours Traffic Light Tool.
* Are national guidance tools used to support decision making? For example contextual safeguarding tools, Sharing nudes and semi-nudes: advice for education settings working with children and young people or NPCC When to call the police; guidance for schools and colleges.
* Do staff have an understanding of when to make referrals when there are issues concerning sexual and/or criminal exploitation (CRE), domestic abuse, a child’s mental health, neglect, child-on-child abuse, radicalisation and/or extremism or that they have sought additional advice/support?
</t>
    </r>
  </si>
  <si>
    <r>
      <rPr>
        <b/>
        <sz val="11"/>
        <color theme="1"/>
        <rFont val="Calibri"/>
        <family val="2"/>
        <scheme val="minor"/>
      </rPr>
      <t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Are staff able to identify children where there are complex needs or child protection concerns either within the setting or in the family or wider community, and take the appropriate and necessary action in accordance with local procedures and statutory guidance? 
* Are risks associated with children offending, misusing drugs or alcohol, self-harming, going missing, have experienced or are at risk of FGM/other so called ‘honour-based’ abuse or being vulnerable to radicalisation or being exploited are known and shared with local authority children’s social care or other relevant agency?
* Are children supported, protected and informed about what action the adult is taking to share their concerns? 
* Are children's wishes and feeling taken into account when determining what action to take and the services to provide?     
* Are parents/carers made aware of concerns and is consent sought according to local procedures?
* Where referrals are made by anyone other than the designated safeguarding lead, is the DSL is informed as soon as possible afterwards?
* In all cases is a record of discussions, decisions, actions taken and referral, including referral outcome retained?
* Where there are urgent concerns and a telephone referral is made, is this is followed up ‘in writing’ within 48 hours using the appropriate Derby or Derbyshire local authority children's social care referral system?  
* Is there a record of the outcome for all referrals to local authority children's social care, including those made via VCM (Derby only)? 
* Where referrals have resulted in a strategy meeting, has the school/college attended (including virtual meetings) or provided information? 
* What considerations and arrangements are in place during school holidays for attendance at or provision of information at strategy meetings or other key safeguarding meetings such as child protection conferences?  </t>
    </r>
  </si>
  <si>
    <r>
      <rPr>
        <b/>
        <sz val="11"/>
        <rFont val="Calibri"/>
        <family val="2"/>
        <scheme val="minor"/>
      </rPr>
      <t>The DSL is effective in pursuing concerns, where appropriate pressing for re-consideration and protecting children throughout all safeguarding processes and promoting their educational outcomes.</t>
    </r>
    <r>
      <rPr>
        <sz val="11"/>
        <rFont val="Calibri"/>
        <family val="2"/>
        <scheme val="minor"/>
      </rPr>
      <t xml:space="preserve">
</t>
    </r>
    <r>
      <rPr>
        <b/>
        <i/>
        <sz val="11"/>
        <rFont val="Calibri"/>
        <family val="2"/>
        <scheme val="minor"/>
      </rPr>
      <t>Considerations:</t>
    </r>
    <r>
      <rPr>
        <i/>
        <sz val="11"/>
        <rFont val="Calibri"/>
        <family val="2"/>
        <scheme val="minor"/>
      </rPr>
      <t xml:space="preserve">
* Is the DDSCP Dispute Resolution and Escalation policy used when there is a difference of professional opinion about the seriousness of a situation or the proposed action?
* When there are concerns about the outcome of a Derby or Derbyshire child protection conference, does the DSL use the relevant Child Protection Conference Dissent policy?
* In what ways does the DSL promote the educational outcomes of children who have or who have had a social worker?
* Are all escalations,  child protection conference dissent and actions to promote education outcomes recorded in the child's safeguarding/child protection file and the outcome and actions to be taken noted?</t>
    </r>
  </si>
  <si>
    <r>
      <rPr>
        <b/>
        <sz val="11"/>
        <color theme="1"/>
        <rFont val="Calibri"/>
        <family val="2"/>
        <scheme val="minor"/>
      </rPr>
      <t xml:space="preserve">The governing body/proprietor has ensured that all staff have the skills, knowledge and understanding to keep looked after children and previously looked after children safe. </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Has the governing body/proprietor appointed a designated teacher for looked after children with the appropriate training, relevant qualifications and experience?
* Have appropriate staff the information they need in relation to the child's looked after legal status, contact arrangements with birth parents or those with parental responsibility and their care arrangements and levels of authority delegated to the carer?
* Does the DSL have the details of the child's social worker and the name of the virtual school head in the LA that looks after the child?
*Is the DSL and designated teacher working in partnership to keep looked after and previously looked after children safe and promote their educational outcomes? 
* Are educational arrangements in place with the local authority where the child resides? 
* Is the designated teacher working with the staff from the virtual school to promote the educational achievements of children who are looked after or have previously been looked after? 
* Have there been discussions about how best to use pupil premium funding for the child? 
* Are personal education plans in place for every looked after child and are these regularly reviewed within agreed timescales?
* Is the school/college working in partnership with the virtual school head (maintained schools and academies only), external agencies and the child; and taking prompt action when necessary?
* Does the designated teacher contribute to and attend LAC meetings for children who are looked after?
* Are key staff such as the governing body, headteacher/principal, DSL, SENCo and senior mental health leads working with the virtual school head to overcome the barriers and promote attendance, attainment and progress of children who have or have had a social worker?
* Does the DSL have details of the personal advisor appointed to guide and support care leavers and liaise with them regarding any issues of concern? </t>
    </r>
    <r>
      <rPr>
        <sz val="11"/>
        <color theme="1"/>
        <rFont val="Calibri"/>
        <family val="2"/>
        <scheme val="minor"/>
      </rPr>
      <t xml:space="preserve">
</t>
    </r>
  </si>
  <si>
    <r>
      <rPr>
        <b/>
        <sz val="11"/>
        <color theme="1"/>
        <rFont val="Calibri"/>
        <family val="2"/>
        <scheme val="minor"/>
      </rPr>
      <t xml:space="preserve">The governing body/proprietors ensure the school/college routinely asks parents/carers and records and maintains up-to-date records of who has parental responsibility for each learner and where reasonably possible holds more than one emergency contact number for each learner.  </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Parental responsibility, emergency contact numbers and private fostering is routinely asked about, recorded and up to date records maintained? 
* Who has parental responsibility is known by relevant staff, and updated at least annually?
* Are all staff aware of what private fostering arrangements are and how to report it within the establishment? 
* Is local authority social care consistently informed when a learner is in a private fostering arrangement?  </t>
    </r>
    <r>
      <rPr>
        <sz val="11"/>
        <color theme="1"/>
        <rFont val="Calibri"/>
        <family val="2"/>
        <scheme val="minor"/>
      </rPr>
      <t xml:space="preserve">
</t>
    </r>
  </si>
  <si>
    <r>
      <rPr>
        <b/>
        <sz val="11"/>
        <rFont val="Calibri"/>
        <family val="2"/>
        <scheme val="minor"/>
      </rPr>
      <t>The Designated Safeguarding Lead ensures safeguarding/child protection files are securely trans-ferred to the new establishment as soon as possible, separate to main file and confirmation of receipt obtained.</t>
    </r>
    <r>
      <rPr>
        <sz val="11"/>
        <rFont val="Calibri"/>
        <family val="2"/>
        <scheme val="minor"/>
      </rPr>
      <t xml:space="preserve">
</t>
    </r>
    <r>
      <rPr>
        <b/>
        <i/>
        <sz val="11"/>
        <rFont val="Calibri"/>
        <family val="2"/>
        <scheme val="minor"/>
      </rPr>
      <t>Considerations:</t>
    </r>
    <r>
      <rPr>
        <i/>
        <sz val="11"/>
        <rFont val="Calibri"/>
        <family val="2"/>
        <scheme val="minor"/>
      </rPr>
      <t xml:space="preserve">
* Is there an agreed file transfer policy/protocol/process to ensure when a child moves school/education provision their safeguarding/child protection file is sent securely to their new education provider? 
* Numbers of learners with safeguarding/child protection files who have transferred to a new school or college in year or start of a new term? 
* Of these, are records transferred as soon as possible and within 5 days of an in-year transfer or within 5 days of the start of a new term?  
* Have confirmation of receipts for all transferred files been obtained?     
* Has the DSL also considered if it would be appropriate to share any information, or had a discussion with the new education provider in advance of the child leaving e.g. children with or who have had a social worker, victims of /or perpetrators of child-on-child  abuse or those receiving support through the Channel programme or mental health services?  
* Did this include the information to ensure that any support and any reasonable adjustments can be put in place to ensure a seamless transition ensuring the child’s safety and enabling a positive integration experience and engagement with new staff and learning?
* Were dates of any meetings, name of social worker/other key worker and their contact details given to the new provider?
*Where a transferred to a new school/college, has the DSL liaised with the previous settings DSL to clarify any information, concerns, and support needs?   </t>
    </r>
  </si>
  <si>
    <r>
      <rPr>
        <b/>
        <sz val="11"/>
        <rFont val="Calibri"/>
        <family val="2"/>
        <scheme val="minor"/>
      </rPr>
      <t>The governing body/proprietor has ensured that a member of the senior leadership team (or other relevant staff) have completed safer recruitment training and all interview panels include at least one member who has completed safer recruitment training.</t>
    </r>
    <r>
      <rPr>
        <sz val="11"/>
        <rFont val="Calibri"/>
        <family val="2"/>
        <scheme val="minor"/>
      </rPr>
      <t xml:space="preserve">
</t>
    </r>
    <r>
      <rPr>
        <b/>
        <sz val="11"/>
        <rFont val="Calibri"/>
        <family val="2"/>
        <scheme val="minor"/>
      </rPr>
      <t xml:space="preserve">
</t>
    </r>
    <r>
      <rPr>
        <b/>
        <i/>
        <sz val="11"/>
        <rFont val="Calibri"/>
        <family val="2"/>
        <scheme val="minor"/>
      </rPr>
      <t xml:space="preserve">Considerations:
</t>
    </r>
    <r>
      <rPr>
        <i/>
        <sz val="11"/>
        <rFont val="Calibri"/>
        <family val="2"/>
        <scheme val="minor"/>
      </rPr>
      <t>* Has a member of the governing body, or equivalent, completed safer recruitment training?  
* Have they completed/refreshed safer recruitment training in last 3 to 5 years?
* Are training certificates available?
* Has at least one governor completed safer recruitment training for headteacher/principal recruitment purposes?  
* Is there evidence that on last three selection and/or interview rounds that there was someone on the interview panel with appropriate safer recruitment training?
* Is there evidence that on last three selection and/or interview rounds that safer recruitment procedures were used to potentially deter, reject, or identify people who might abuse children or who are otherwise unsuitable to work with children?</t>
    </r>
  </si>
  <si>
    <r>
      <rPr>
        <b/>
        <sz val="11"/>
        <rFont val="Calibri"/>
        <family val="2"/>
        <scheme val="minor"/>
      </rPr>
      <t>There is a staff behaviour policy /code of conduct, which includes low-level concerns, allegations against staff and whistle blowing, plus acceptable use of technologies (including the use of mobile devices), staff/learner relationships and communications including the use of social media? Note: some settings may have stand-alone low-level concerns, managing allegation and whistleblowing policies. If this is the case it is essential that they are cross referenced and are consistent with each other.</t>
    </r>
    <r>
      <rPr>
        <sz val="11"/>
        <rFont val="Calibri"/>
        <family val="2"/>
        <scheme val="minor"/>
      </rPr>
      <t xml:space="preserve">
</t>
    </r>
    <r>
      <rPr>
        <b/>
        <i/>
        <sz val="11"/>
        <rFont val="Calibri"/>
        <family val="2"/>
        <scheme val="minor"/>
      </rPr>
      <t>Considerations:</t>
    </r>
    <r>
      <rPr>
        <i/>
        <sz val="11"/>
        <rFont val="Calibri"/>
        <family val="2"/>
        <scheme val="minor"/>
      </rPr>
      <t xml:space="preserve">
* Does the policy reflect DfE guidance and other relevant guidance e.g. from the Safer Recruitment Consortium and Farrer and Co?
* Does it distinguish expected and appropriate behaviour from concerning, problematic or inappropriate behaviour? 
* Have staff and others been engaged and consulted so they can be involved in shaping the policy? 
* Does it include what a low-level concern is, the importance of sharing low-level concerns and an explanation of what the purpose of the policy is i.e. to create and embed a culture of openness, trust, and transparency? 
*  Does it outline how low-concerns should be reported and to whom, how they will be responded to, recorded, and reviewed? 
* Where the settings process is for concerns to be initially shared with the DSL or another member of staff, is the headteacher/principal informed in a timely fashion according to the nature of the concern?
* Is it clear that the headteacher/principal is the ultimate decision maker in respect of all low-level concerns? 
* Does the policy reference, if and the circumstances in which, the headteacher/principal may wish to consult with the DSL to take a more collaborative decision making approach?
* Is the policy cross referenced/consistent with the safeguarding/child protection policy?
* Are the school/college and external whistleblowing processes reflected in the policy? 
* Has the governing body, trust and HR team liaised to agree, approve and sign off staff behaviour policy/code of conduct? 
*Is the policy clear how staff can share any concerns in confidence and clear, easy to understand and implement? 
*Are all staff, supply staff/contractors, visitors and volunteers who come into the establishment regularly aware of the policy?  
* On induction all staff been given a copy of the staff behaviour policy/ code of conduct, have read and understood it and signed to this effect? 
* Has the policy been published on school/college website or via other means?
* Is information about the school/college staff behaviour policy/code of conduct displayed in staff rooms or equivalent?</t>
    </r>
    <r>
      <rPr>
        <sz val="11"/>
        <rFont val="Calibri"/>
        <family val="2"/>
        <scheme val="minor"/>
      </rPr>
      <t xml:space="preserve">
 </t>
    </r>
  </si>
  <si>
    <r>
      <rPr>
        <b/>
        <sz val="11"/>
        <rFont val="Calibri"/>
        <family val="2"/>
        <scheme val="minor"/>
      </rPr>
      <t>The governing body/proprietors and senior leadership team are fully aware of their roles and responsibilities relating to allegations against teachers and other staff, including supply teachers, contractors and volunteers that may meet the harms threshold.</t>
    </r>
    <r>
      <rPr>
        <sz val="11"/>
        <rFont val="Calibri"/>
        <family val="2"/>
        <scheme val="minor"/>
      </rPr>
      <t xml:space="preserve">
</t>
    </r>
    <r>
      <rPr>
        <b/>
        <i/>
        <sz val="11"/>
        <rFont val="Calibri"/>
        <family val="2"/>
        <scheme val="minor"/>
      </rPr>
      <t>Considerations:</t>
    </r>
    <r>
      <rPr>
        <i/>
        <sz val="11"/>
        <rFont val="Calibri"/>
        <family val="2"/>
        <scheme val="minor"/>
      </rPr>
      <t xml:space="preserve">
* Are all members of the senior leadership team aware of and understand the school/college policy for managing allegations, Keeping Children Safe in Education Part 4 (sections 1 and 2) and DDSCP procedure for managing allegations against members of staff, carers and volunteers? 
*Is there a member of the governing body/trust (usually the chair) responsible for responding &amp; liaising with the local authority in the event of an allegation being made against the headteacher/principal?
* Have the head/principal, DSL and designated governor have attended appropriate managing allegations training? </t>
    </r>
    <r>
      <rPr>
        <sz val="11"/>
        <rFont val="Calibri"/>
        <family val="2"/>
        <scheme val="minor"/>
      </rPr>
      <t xml:space="preserve">
</t>
    </r>
  </si>
  <si>
    <r>
      <rPr>
        <b/>
        <sz val="11"/>
        <rFont val="Calibri"/>
        <family val="2"/>
        <scheme val="minor"/>
      </rPr>
      <t xml:space="preserve">Introduction to Derby/Derbyshire Schools and Colleges Safeguarding Children Audit Tool 
</t>
    </r>
    <r>
      <rPr>
        <sz val="11"/>
        <rFont val="Calibri"/>
        <family val="2"/>
        <scheme val="minor"/>
      </rPr>
      <t xml:space="preserve">All schools and colleges should have in place, arrangements that reflect the importance of safeguarding and promoting the welfare of children.  These arrangements are set out in Working Together to Safeguard Children (2018), chapter 2. Schools and colleges in England must also have regard to Keeping Children Safe in Education when carrying out their duties to safeguard and promote the welfare of children. 
Schools and colleges are required to carry out an annual review of their safeguarding practice and to demonstrate how the duties set out in the guidance have been discharged. The safeguarding children audit tool for Derby and Derbyshire schools and colleges has been developed to support establishments to effectively complete their annual safeguarding review.   </t>
    </r>
  </si>
  <si>
    <r>
      <rPr>
        <b/>
        <sz val="11"/>
        <color theme="1"/>
        <rFont val="Calibri"/>
        <family val="2"/>
        <scheme val="minor"/>
      </rPr>
      <t>Ofsted</t>
    </r>
    <r>
      <rPr>
        <sz val="11"/>
        <color theme="1"/>
        <rFont val="Calibri"/>
        <family val="2"/>
        <scheme val="minor"/>
      </rPr>
      <t xml:space="preserve"> will test the impact of safeguarding arrangements under the Education Inspection Framework (EIF) judgement on the quality of leadership and management.  Inspectors will arrive at a judgement about whether the provider has effective safeguarding arrangements or not.  This judgement will contribute towards the overall judgement on effectiveness of leadership and management.
Judgements are not made solely on what is presented during the inspection. Inspectors must probe further and take into account a range of evidence to evaluate the effectiveness of safeguarding arrangements over time. Any comments received by Ofsted from parents or carers of children attending the setting are also considered. 
Inspectors will consider the extent to which leaders, managers and those responsible for governance ensure there is a culture of vigilance and that there are effective arrangements to protect children and learners, and these:
•	Meet statutory requirements 
•	Follow the applicable guidance 
•	Promote learners welfare, including the prevention of radicalisation and extremism
Evidence about the effectiveness of safeguarding includes:
•	Attendance, behaviour (for example bullying) and how well children and learners are supported to keep themselves safe 
•	Whether staff are sensitive to signs of possible safeguarding concerns
•	Comments about safeguarding from staff, learners, and any parental comments
•	The extent to which the provision is successfully promoting and supporting learners safety, including taking a proactive approach to managing the risks of sexual violence and harassment 
Safeguarding is not just about protecting children from deliberate harm, neglect, and failure to act, other aspects of care and education can be associated with heightened risks of harm.  </t>
    </r>
  </si>
  <si>
    <r>
      <rPr>
        <b/>
        <sz val="11"/>
        <color theme="1"/>
        <rFont val="Calibri"/>
        <family val="2"/>
        <scheme val="minor"/>
      </rPr>
      <t>Using the safeguarding audit tool</t>
    </r>
    <r>
      <rPr>
        <sz val="11"/>
        <color theme="1"/>
        <rFont val="Calibri"/>
        <family val="2"/>
        <scheme val="minor"/>
      </rPr>
      <t xml:space="preserve">
The headteacher/principal, designated safeguarding lead and designated child protection governor/trustee should work on this audit together to consider and agree for each section and the associated questions:
•	Evidence of your current safeguarding processes and practice.    
•	A RAG rating (red, amber, green) not met, partly met, and fully met which best describes your establishment now. To rate your school as fully met, you should at minimum meet all the detailed requirements. If you have some of the requirements, you should rate your school as partly met. 
•	A brief explanation of the evidence supporting your judgment against each question standard.  
•	An action plan with details about the actions in place to meet or improve on the current situation, the timescales for this and when progress will be reviewed.
The audit tool will pull together a summary of the identified RAG ratings and an action plan to support the safeguarding planning process and review cycle.</t>
    </r>
  </si>
  <si>
    <r>
      <rPr>
        <b/>
        <sz val="11"/>
        <color theme="1"/>
        <rFont val="Calibri"/>
        <family val="2"/>
        <scheme val="minor"/>
      </rPr>
      <t>Next steps after completing the audit</t>
    </r>
    <r>
      <rPr>
        <sz val="11"/>
        <color theme="1"/>
        <rFont val="Calibri"/>
        <family val="2"/>
        <scheme val="minor"/>
      </rPr>
      <t xml:space="preserve">
The audit, action plan and RAG rating should be reviewed halfway through the year as a minimum. It is recommended whenever there is a change in headteacher/principal that the safeguarding audit is reviewed. </t>
    </r>
  </si>
  <si>
    <t>If you are a Derby School, please complete the confirmation of completion survey here:  https://forms.office.com/r/gyvufM5CWf</t>
  </si>
  <si>
    <t>If you are a Derbyshire School, please complete the confirmation of completion survey here:  https://forms.office.com/r/UHrDgsD5tZ</t>
  </si>
  <si>
    <t xml:space="preserve">If you wish to provide feedback on the content of the Safeguarding Children Audit Tool for school and colleges, please email the Derby and Derbyshire Safeguarding Children Partnership on </t>
  </si>
  <si>
    <t>ddscp@derby.gov.uk</t>
  </si>
  <si>
    <t>https://www.gov.uk/government/publications/keeping-children-safe-in-education--2</t>
  </si>
  <si>
    <r>
      <rPr>
        <b/>
        <sz val="11"/>
        <color theme="1"/>
        <rFont val="Calibri"/>
        <family val="2"/>
        <scheme val="minor"/>
      </rPr>
      <t xml:space="preserve">Audit tool completion </t>
    </r>
    <r>
      <rPr>
        <sz val="11"/>
        <color theme="1"/>
        <rFont val="Calibri"/>
        <family val="2"/>
        <scheme val="minor"/>
      </rPr>
      <t xml:space="preserve">
On completion the audit must be signed by the designated safeguarding lead, headteacher/ principal, designated governor/trustee and chair of governors/trustees to confirm that they agree the contents. 
The findings of the completed audit must be discussed at senior management meetings as well as a full governing body/trustee meeting; any further actions and their timescales must formally recorded in the minutes. The date of the full governing body/trustee meeting where the audit is to be discussed should also be noted on the audit tool. 
The governing body/trustees must ensure that audit completion is confirmed with the Derby and Derbyshire Safeguarding Children Partnership (DDSCP). Under local arrangements, Derby and Derbyshire schools and colleges are relevant agencies and have a statutory duty to co-operate and supply information as requested. See Keeping Children Safe in Education </t>
    </r>
  </si>
  <si>
    <r>
      <rPr>
        <b/>
        <sz val="11"/>
        <color theme="1"/>
        <rFont val="Calibri"/>
        <family val="2"/>
        <scheme val="minor"/>
      </rPr>
      <t>Confirmation of Audit Completion</t>
    </r>
    <r>
      <rPr>
        <sz val="11"/>
        <color theme="1"/>
        <rFont val="Calibri"/>
        <family val="2"/>
        <scheme val="minor"/>
      </rPr>
      <t xml:space="preserve"> 
To fulfil its statutory functions, the DDSCP has agreed with Derby and Derbyshire Education subgroup members that all education settings will:
•	Complete an annual safeguarding audit for the 2022 – 2023 academic year, and
•	Confirm completion of their annual audit to the DDSCP by the 30th June 2023 at the latest by completing a short survey 
Please note a copy of the completed audit is not required by the DDSCP
</t>
    </r>
  </si>
  <si>
    <r>
      <rPr>
        <b/>
        <sz val="11"/>
        <color theme="1"/>
        <rFont val="Calibri"/>
        <family val="2"/>
        <scheme val="minor"/>
      </rPr>
      <t xml:space="preserve">Confirmation of Audit Completion 
</t>
    </r>
    <r>
      <rPr>
        <sz val="11"/>
        <color theme="1"/>
        <rFont val="Calibri"/>
        <family val="2"/>
        <scheme val="minor"/>
      </rPr>
      <t xml:space="preserve">
To fulfil its statutory functions, the DDSCP has agreed with Derby and Derbyshire Education subgroup members that all education settings will:
•	Complete an annual safeguarding audit for the 2022 – 2023 academic year, and
•	Confirm completion of their annual audit by the 30th June 2023 at the latest by completing a short survey (see links below). 
</t>
    </r>
    <r>
      <rPr>
        <b/>
        <sz val="11"/>
        <color rgb="FFFF0000"/>
        <rFont val="Calibri"/>
        <family val="2"/>
        <scheme val="minor"/>
      </rPr>
      <t>Please note a copy of the completed audit is not required by the DDSCP</t>
    </r>
  </si>
  <si>
    <r>
      <rPr>
        <b/>
        <sz val="11"/>
        <color theme="1"/>
        <rFont val="Calibri"/>
        <family val="2"/>
        <scheme val="minor"/>
      </rPr>
      <t>Aims of the safeguarding audit tool</t>
    </r>
    <r>
      <rPr>
        <sz val="11"/>
        <color theme="1"/>
        <rFont val="Calibri"/>
        <family val="2"/>
        <scheme val="minor"/>
      </rPr>
      <t xml:space="preserve">
The safeguarding audit tool enables you to:
•	Assess your establishment’s safeguarding processes and practice, identify any gaps, and move on to develop an action plan and a review process to address these
•	Ensure that key people within the school/college, including the governing body/trustees, know how the school/college is working to keep children safe. This will support strategic challenge to help test and provide assurance that policies, procedures and processes are effective and support the delivery of a robust whole school/college approach to safeguarding 
•	Demonstrate that you have taken appropriate steps to audit your safeguarding arrangements and taken action to safeguard children and young people 
•	Assemble your evidence of impact of safeguarding processes and practice ready for any Ofsted inspection. Remember to keep copies of at least the last 3 previous years of annual safeguarding audits and action plans as this is a good way of demonstrating progression at inspection  </t>
    </r>
  </si>
  <si>
    <r>
      <rPr>
        <b/>
        <sz val="11"/>
        <color rgb="FFFF0000"/>
        <rFont val="Calibri"/>
        <family val="2"/>
        <scheme val="minor"/>
      </rPr>
      <t>To refresh the action plan:
* Use your cursor to select cell B4 or F5 (depending on which of the two tables you are refreshing).
* A Pivot Table Tools menu appears towards the right of the green menu bar at the top of the screen 
* Click refresh - see highighted image on the right
* Make sure the filter (cell C3) is set to only show 'not met', or 'partially met'.</t>
    </r>
    <r>
      <rPr>
        <sz val="11"/>
        <color rgb="FFFF0000"/>
        <rFont val="Calibri"/>
        <family val="2"/>
        <scheme val="minor"/>
      </rPr>
      <t xml:space="preserve">
</t>
    </r>
  </si>
  <si>
    <r>
      <rPr>
        <b/>
        <sz val="11"/>
        <rFont val="Calibri"/>
        <family val="2"/>
        <scheme val="minor"/>
      </rPr>
      <t>The governing body/proprietor/headteacher/principal has ensured that appropriate members of staff have been identified as leads for key areas of safeguarding and they have a co-ordinated approach.</t>
    </r>
    <r>
      <rPr>
        <sz val="11"/>
        <rFont val="Calibri"/>
        <family val="2"/>
        <scheme val="minor"/>
      </rPr>
      <t xml:space="preserve">
</t>
    </r>
    <r>
      <rPr>
        <b/>
        <i/>
        <sz val="11"/>
        <rFont val="Calibri"/>
        <family val="2"/>
        <scheme val="minor"/>
      </rPr>
      <t xml:space="preserve">Considerations:
</t>
    </r>
    <r>
      <rPr>
        <i/>
        <sz val="11"/>
        <rFont val="Calibri"/>
        <family val="2"/>
        <scheme val="minor"/>
      </rPr>
      <t xml:space="preserve">* Is there an identified senior mental health lead? 
* Is there a lead teacher for relationships education/relationships and sex education and health education programmes?
*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setting? 
* Does the DSL liaise with relevant staff such as IT technicians, designated teacher, pastoral staff, attendance officers, teachers, school nurses, SENCO's/named person with oversight for SEND and senior mental health leads on matters of safety (including online safety), safeguarding and welfare and on when deciding to make a referral by liaising with relevant agencies?     </t>
    </r>
  </si>
  <si>
    <r>
      <rPr>
        <b/>
        <sz val="11"/>
        <rFont val="Calibri"/>
        <family val="2"/>
        <scheme val="minor"/>
      </rPr>
      <t>The governing body/proprietor have ensured that there is a whole school approach and proactive culture to safeguarding.</t>
    </r>
    <r>
      <rPr>
        <sz val="11"/>
        <rFont val="Calibri"/>
        <family val="2"/>
        <scheme val="minor"/>
      </rPr>
      <t xml:space="preserve">
</t>
    </r>
    <r>
      <rPr>
        <b/>
        <i/>
        <sz val="11"/>
        <rFont val="Calibri"/>
        <family val="2"/>
        <scheme val="minor"/>
      </rPr>
      <t>Considerations:</t>
    </r>
    <r>
      <rPr>
        <i/>
        <sz val="11"/>
        <rFont val="Calibri"/>
        <family val="2"/>
        <scheme val="minor"/>
      </rPr>
      <t xml:space="preserve">
* How do they ensure that safeguarding and child protection are at the forefront and underpin all aspects of process and policy development? 
* What steps have been taken to ensure that everyone is involved in the whole school/college approach to safeguarding? 
* Do all systems, process and policies operate with the best interests of children and learners at their core and recognise that ‘it could happen here’ inside and outside of the school and online? 
* In what ways is a culture of listening to children and taking into account their wishes and feelings, among staff and in any measure the setting puts in place to protect them, encouraged and supported? 
* Where there are safeguarding concerns does the governing body/proprietors and school/college leaders ensure the child's wishes and feelings are taken into account when determining what action to take and what services to provide?
* Have they ensured that systems are in place which are well promoted, easily understood and easily accessible for children to confidently report abuse, knowing concerns will be treated seriously and that they can safety express their views and give feedback?
* Is an open and transparent culture promoted to enable the school/college to identify concerning, problematic and inappropriate behaviour early, minimise the risk of abuse and ensure that all adults working in or on behalf of the school/college are clear about expected and appropriate behaviour, professional boundaries and act within these, in accordance with the ethos and values of the setting?
* Are the school/colleges safeguarding policies and procedures transparent, clear, and easy to understand for staff, learners and their parents/carers?</t>
    </r>
  </si>
  <si>
    <r>
      <rPr>
        <b/>
        <sz val="11"/>
        <rFont val="Calibri"/>
        <family val="2"/>
        <scheme val="minor"/>
      </rPr>
      <t>The governing body/trustees have put in place effective responses to child-on-child abuse, including sexual violence and sexual harassment.</t>
    </r>
    <r>
      <rPr>
        <sz val="11"/>
        <rFont val="Calibri"/>
        <family val="2"/>
        <scheme val="minor"/>
      </rPr>
      <t xml:space="preserve">
</t>
    </r>
    <r>
      <rPr>
        <b/>
        <i/>
        <sz val="11"/>
        <rFont val="Calibri"/>
        <family val="2"/>
        <scheme val="minor"/>
      </rPr>
      <t xml:space="preserve">Considerations:
</t>
    </r>
    <r>
      <rPr>
        <i/>
        <sz val="11"/>
        <rFont val="Calibri"/>
        <family val="2"/>
        <scheme val="minor"/>
      </rPr>
      <t>In line with the DDSCP letter to schools have they considered:  
*Do we have a whole school approach to child-on-child abuse?
*What actions are we taking to prevent and minimise the risk of child-on-child abuse?
*Do we know whether our learners are able to confidently report abuse, knowing their concerns will be taken seriously, they will be supported and kept safe? 
*Are our reporting systems well promoted, easily understood and easily accessible?
*Do all our staff recognise the indicators and signs of child-on-child abuse? Do they know how to identify it and effectively respond to a child?
*Do we know if the abuse that occurs online or outside of school or college taken as seriously as that which takes places within the setting?
*Do we have clear effective processes as to how allegations of child-on-child abuse will be recorded, investigated and dealt with, including how victims, alleged perpetrators and any other affected children will be supported?
*Do we regularly review all scenarios and the decisions and actions taken to identify any learning so that processes and policies can be updated?
*Has the governing body/proprietor, senior leaders including the DSL read, understood and are committed to the DDSCP Child-on-Child Abuse Strategy recognising that the issue requires a partnership-wide strategic response?</t>
    </r>
  </si>
  <si>
    <r>
      <rPr>
        <b/>
        <sz val="11"/>
        <rFont val="Calibri"/>
        <family val="2"/>
        <scheme val="minor"/>
      </rPr>
      <t>There are effective procedures for missing children and those who may be removed from school with a view to be electively home educated.</t>
    </r>
    <r>
      <rPr>
        <sz val="11"/>
        <rFont val="Calibri"/>
        <family val="2"/>
        <scheme val="minor"/>
      </rPr>
      <t xml:space="preserve">
</t>
    </r>
    <r>
      <rPr>
        <b/>
        <i/>
        <sz val="11"/>
        <rFont val="Calibri"/>
        <family val="2"/>
        <scheme val="minor"/>
      </rPr>
      <t>Considerations:</t>
    </r>
    <r>
      <rPr>
        <i/>
        <sz val="11"/>
        <rFont val="Calibri"/>
        <family val="2"/>
        <scheme val="minor"/>
      </rPr>
      <t xml:space="preserve">
* Is this compliant with the departmental advice about school attendance and statutory guidance on children missing from education and /or from home or care and the local Children Missing from Education policy and Runaway and Missing from Home or Care (RMHC) protocol; including families who go missing?
* Are all staff are aware of, understand and consistently follow the school/college procedures for dealing with children who go missing from education and/or home or care, particularly on repeat occasions? 
* Do staff understand and are alert to the signs that both boys and girls who runaway or go missing from education and /or home or care might be at risk of abuse, neglect and /or sexual and/ or criminal exploitation (CRE)? 
* Do children missing from school and/or home or care, particularly on repeat occasions, receive well co-ordinated responses that reduce the harm or risk of harm to them?  
* Are comprehensive records held and shared with relevant agencies to help and protect children?
* Where parents/carers express an intention to remove a child from school to be educated at home, does the school will seek to co-ordinate a meeting with the parents/carers, Local Authority and other key professionals where possible before a final decision has been made?
* Do relevant staff follow up any absences from school as per School Attendance Guidance?
* Where there are any welfare or safeguarding concerns, is advice sought from the DSL or their deputy and any appropriate action taken? 
* Does the school/college understand that it continues to be responsible for any learner placed with an alternative provision provider and that learners in alternative provision often have complex needs and are vulnerable to additional risk of harm?
*Does the setting ensure that the provider meets the needs of the learner and obtained written confirmation from the provider that appropriate safeguarding checks have been carried out on their staff and individuals working for the provider? 
*Are  arrangements in place to ensure attendance is monitored and that there are effective safeguarding arrangements within the provision?</t>
    </r>
    <r>
      <rPr>
        <sz val="11"/>
        <rFont val="Calibri"/>
        <family val="2"/>
        <scheme val="minor"/>
      </rPr>
      <t xml:space="preserve">
</t>
    </r>
  </si>
  <si>
    <r>
      <rPr>
        <b/>
        <sz val="11"/>
        <rFont val="Calibri"/>
        <family val="2"/>
        <scheme val="minor"/>
      </rPr>
      <t>The governing body/proprietors ensure that all staff receive appropriate safeguarding and child protection training at induction, including online safety, which is regularly updated.</t>
    </r>
    <r>
      <rPr>
        <sz val="11"/>
        <rFont val="Calibri"/>
        <family val="2"/>
        <scheme val="minor"/>
      </rPr>
      <t xml:space="preserve">
</t>
    </r>
    <r>
      <rPr>
        <b/>
        <i/>
        <sz val="11"/>
        <rFont val="Calibri"/>
        <family val="2"/>
        <scheme val="minor"/>
      </rPr>
      <t>Considerations:</t>
    </r>
    <r>
      <rPr>
        <i/>
        <sz val="11"/>
        <rFont val="Calibri"/>
        <family val="2"/>
        <scheme val="minor"/>
      </rPr>
      <t xml:space="preserve">
* Does the schools /college refer to the DDSCP multi-agency training pathway to support decision making about appropriate training for staff?
* Are there clear and effective arrangements for staff development and training? 
* Have the DSL, the deputy/ies and the designated governor received multi-agency training appropriate to their role in the last two years?
* Have all members of the governing body/proprietors received appropriate safeguarding/child protection (including online) training at induction which is regularly updated to equip them with the knowledge to provide strategic challenge to test and provide assurance of the school/college safeguarding policies, procedures and practices ensuring a robust whole school/college approach? 
* Have all staff  received appropriate safeguarding children training during the last three years? 
* Do all staff have an awareness of safeguarding issues that can impact on a child’s welfare or put them at the risk of harm including private fostering arrangements, drug taking, alcohol abuse, domestic abuse, witnessing harm to others which including witnessing domestic abuse, family members who offend or are in prison, deliberately missing education, involvement in the court system, homelessness, sharing nudes/semi-nudes, so-called 'honour based’ abuse/violence including female genital mutilation (FGM), breast ironing, virginity testing and hymenoplasty and forced marriage, sexual exploitation and/or criminal exploitation/county lines known as child at risk of exploitation (CRE), serious violent crime, child-on-child abuse (including sexual violence and harassment) and radicalisation/extremism? 
* Is it understood by all staff that some children are potentially at greater risk of harm? i.e. children who need a social worker, children missing from education or on part-time timetable, excluded or electively home educated, children requiring mental health support, looked after/previously looked after children, care leavers, children with special education needs and disability (SEND), neurodevelopmental conditions such as autism or health issues and children who may be or are lesbian, gay, bi, or trans (LGBTQ+)?
* Do all staff understand that children can be at risk of harm inside and outside of the school/college, inside/outside of their home, in their community and online?
* Are all staff aware that some children face additional barriers to telling someone or being unaware they are being harmed due to their vulnerability, disability, sex, ethnicity and or sexual orientation?
*Are all staff aware of the importance of building trusting relationships with learners and the importance of being professionally curious? 
*Do all staff understand that an initial disclosure may only be the first incidence reported rather than representative of a single incident and that trauma can impact on memory?
* Have the DSL, deputies and other relevant safeguarding staff attending early help training? 
* Are staff aware of the vulnerability of babies during their first year of life and understand the role they play in keeping babies safe as per the DDSCP Three Steps to Baby Safety Strategy?</t>
    </r>
    <r>
      <rPr>
        <sz val="11"/>
        <rFont val="Calibri"/>
        <family val="2"/>
        <scheme val="minor"/>
      </rPr>
      <t xml:space="preserve">
</t>
    </r>
  </si>
  <si>
    <r>
      <rPr>
        <b/>
        <sz val="11"/>
        <rFont val="Calibri"/>
        <family val="2"/>
        <scheme val="minor"/>
      </rPr>
      <t>The establishment has an effective anti-bullying policy either as a standalone policy or as part of another relevant policy such as the behaviour policy.</t>
    </r>
    <r>
      <rPr>
        <sz val="11"/>
        <rFont val="Calibri"/>
        <family val="2"/>
        <scheme val="minor"/>
      </rPr>
      <t xml:space="preserve">
</t>
    </r>
    <r>
      <rPr>
        <b/>
        <i/>
        <sz val="11"/>
        <rFont val="Calibri"/>
        <family val="2"/>
        <scheme val="minor"/>
      </rPr>
      <t>Considerations:</t>
    </r>
    <r>
      <rPr>
        <i/>
        <sz val="11"/>
        <rFont val="Calibri"/>
        <family val="2"/>
        <scheme val="minor"/>
      </rPr>
      <t xml:space="preserve">
* Has the policy been reviewed in the last two years?
* Is it consistent with current anti-bullying guidance, including cyber-bullying, and sexual violence and harassment in schools and colleges?
* Is it known and understood by all staff and learners and their parents/carers?
* Is there is a strong culture and ethos within the setting which promotes a clear understanding of what bullying is and what behaviours are acceptable and unacceptable?
* Is there a clear process for dealing with incidents with all learners  and their parents/carers? 
* Is the anti-bullying policy easily available to learners and parents and carers?</t>
    </r>
  </si>
  <si>
    <r>
      <rPr>
        <b/>
        <sz val="11"/>
        <rFont val="Calibri"/>
        <family val="2"/>
        <scheme val="minor"/>
      </rPr>
      <t xml:space="preserve">The governing body and proprietor ensure that children are taught about how to keep themselves and others safe, including online.  Relevant topics included within relationships education/relationships and sex education and health education and reinforced throughout the whole curriculum. </t>
    </r>
    <r>
      <rPr>
        <sz val="11"/>
        <rFont val="Calibri"/>
        <family val="2"/>
        <scheme val="minor"/>
      </rPr>
      <t xml:space="preserve">
</t>
    </r>
    <r>
      <rPr>
        <b/>
        <i/>
        <sz val="11"/>
        <rFont val="Calibri"/>
        <family val="2"/>
        <scheme val="minor"/>
      </rPr>
      <t>Considerations:</t>
    </r>
    <r>
      <rPr>
        <i/>
        <sz val="11"/>
        <rFont val="Calibri"/>
        <family val="2"/>
        <scheme val="minor"/>
      </rPr>
      <t xml:space="preserve">
* Are relevant topics included within relationships education/relationships and sex education and health education? 
* Does it have regard for statutory guidance and incorporate the importance of using effective quality assured resources such as those outlined in KCSIE or locally approved resources such as the Derbyshire BERT award?
*How does the curriculum etc enable learners to learn and understand healthy relationships online and offline and recognise risks?
* How are they supported to develop positive relationships, resilience, and virtues?
* Are learners taught about physical health and mental well-being to give them the information that they need to make good decisions about their own health and wellbeing and, when issues arise, know how to seek support as early as possible from appropriate sources? 
* Is the programme fully inclusive and developed to be age and stage of development appropriate?
* Is it tailored to the specific needs of individual children, including children who are victims of abuse and children with SEND? 
* How is it incorporated and form part of the whole school/college approach that prepares learners for life in Modern Britain and creates a culture of zero tolerance for sexism, misogyny/ misandry, disablism, racism, homophobia, biphobia and sexual violence and harassment?
* Is it cross referenced and consistent with the behaviour policy?</t>
    </r>
    <r>
      <rPr>
        <sz val="11"/>
        <rFont val="Calibri"/>
        <family val="2"/>
        <scheme val="minor"/>
      </rPr>
      <t xml:space="preserve">
</t>
    </r>
  </si>
  <si>
    <r>
      <rPr>
        <b/>
        <sz val="11"/>
        <color theme="1"/>
        <rFont val="Calibri"/>
        <family val="2"/>
        <scheme val="minor"/>
      </rPr>
      <t>There is an effective up-to-date school behaviour policy which incorporates child-on-child abuse (including sexual violence and harassment), mental health issues, learning disabilities and neurodevelopmental conditions such as autism and behaviour.</t>
    </r>
    <r>
      <rPr>
        <sz val="11"/>
        <color theme="1"/>
        <rFont val="Calibri"/>
        <family val="2"/>
        <scheme val="minor"/>
      </rPr>
      <t xml:space="preserve">
</t>
    </r>
    <r>
      <rPr>
        <b/>
        <i/>
        <sz val="11"/>
        <color theme="1"/>
        <rFont val="Calibri"/>
        <family val="2"/>
        <scheme val="minor"/>
      </rPr>
      <t>Consideration:</t>
    </r>
    <r>
      <rPr>
        <i/>
        <sz val="11"/>
        <color theme="1"/>
        <rFont val="Calibri"/>
        <family val="2"/>
        <scheme val="minor"/>
      </rPr>
      <t xml:space="preserve">
* Is the policy reviewed annually as a minimum?
* Is the policy consistent with DfE guidance? 
* Do staff promote a positive culture and positive behaviours? 
* Do they respond with clear boundaries about what is inappropriate, safe and acceptable?
* Do staff understand the behaviour triggers and consistently use effective de-escalation techniques and creative alternative strategies as appropriate? 
* Does the policy include searching, screen and confiscation which has regard to the DfE guidance?</t>
    </r>
  </si>
  <si>
    <r>
      <rPr>
        <b/>
        <sz val="11"/>
        <rFont val="Calibri"/>
        <family val="2"/>
        <scheme val="minor"/>
      </rPr>
      <t>Concerns about poor or unsafe practice and potential failures in the establishments safeguarding regime are reported and taken seriously by the governing body/proprietor/trustees and senior leadership team.</t>
    </r>
    <r>
      <rPr>
        <sz val="11"/>
        <rFont val="Calibri"/>
        <family val="2"/>
        <scheme val="minor"/>
      </rPr>
      <t xml:space="preserve">
</t>
    </r>
    <r>
      <rPr>
        <b/>
        <i/>
        <sz val="11"/>
        <rFont val="Calibri"/>
        <family val="2"/>
        <scheme val="minor"/>
      </rPr>
      <t xml:space="preserve">Considerations:
</t>
    </r>
    <r>
      <rPr>
        <i/>
        <sz val="11"/>
        <rFont val="Calibri"/>
        <family val="2"/>
        <scheme val="minor"/>
      </rPr>
      <t>* Is there evidence that all staff and volunteers know how to make a complaint and how to manage whistleblowing or other concerns about the practice of adults, poor or unsafe practice or potential failures within the establishments safeguarding regime, in regard to the safety and protection of children?
*When concerns have been raised how have these been addressed, is there an action plan and review process?</t>
    </r>
  </si>
  <si>
    <t xml:space="preserve">Section 9: Staff Behaviour/Professional Conduct Policy (Code of Conduct), including low-level concerns </t>
  </si>
  <si>
    <t>2.10</t>
  </si>
  <si>
    <t>Headteacher, who is also a goevrnor, has attended safer recruitement training and has a three year update.  Attended training on 21.06.22 with certificates saved on the sharepoint and in a paper folder in the school office. 
On every interview process there is at least one person who has safer recruitment training.
Gaps in service history are discuss at interviewed and discussions and governors discuss reasons why candidates may or may not be suitable for the role from their personal statement.</t>
  </si>
  <si>
    <t>All DSL have read the KCSIE part 1-5 and understand their role in managing allegations. The headteacher and deputy have attended the managing allegations training. 
The chair of governors would liaise with the LADO regarding a comaplaint or allegation which is written into the managing allegations and complaints policy.</t>
  </si>
  <si>
    <t>DSL and senior leaders know how to make a referral through to the LADO by using the DDSCP managing allegations procedures.  The deputy and headteacher have attended training on this.
When necessary, records and actions taken are recorded and stored away securely. 
The school follows actions agreed by the LADO and this has been recorded.
All referrals to the LADO are saved and recorded with actions taken, and who made the referral.
Headteacher is aware that it is the duty to refer to DBS and TRA if the criteria has been met.</t>
  </si>
  <si>
    <t xml:space="preserve">Lead Name: Isabel Webb
Action/s: Use the review of the contact details to ask questions if parents/ carer are in a a private fostering arrangement.
Revisit the private fostering guidance and remind staff what to do if they believe arrangements have changed.
Timescale: September 2023
Review date: October 2023
</t>
  </si>
  <si>
    <t xml:space="preserve">Lead Name: Isabel Webb 
Action/s: Governing body member to attend safer recruitment training.
New SBO to attend safer recruitment training.
SBA to check digital folders have the safeguaring certificates.
Timescale: March 2023
Review date: April 2023
</t>
  </si>
  <si>
    <t xml:space="preserve">Lead Name: Isabel Webb
Action/s: re-check safegurding concerns for good practise and if these could recorded or action better, and ensure the children's views are gathered.
Timescale:
Review date:
</t>
  </si>
  <si>
    <r>
      <t xml:space="preserve">Lead Name:
Action/s: </t>
    </r>
    <r>
      <rPr>
        <sz val="11"/>
        <color theme="1"/>
        <rFont val="Calibri"/>
        <family val="2"/>
        <scheme val="minor"/>
      </rPr>
      <t>Write down what actions we take if there is a domestic violence notification and what steps we take.</t>
    </r>
    <r>
      <rPr>
        <b/>
        <sz val="11"/>
        <color theme="1"/>
        <rFont val="Calibri"/>
        <family val="2"/>
        <scheme val="minor"/>
      </rPr>
      <t xml:space="preserve">
Timescale:
Review date:
</t>
    </r>
  </si>
  <si>
    <t xml:space="preserve">Lead Name:
Action/s: Governor trained on managing allegations, and GDPR training. PREVENT action plan on reducing radicalisation
Timescale:
Review date:
</t>
  </si>
  <si>
    <t xml:space="preserve">Lead Name:
Action/s: send TA on the mental health lead training to take on the role.
Timescale:
Review date:
</t>
  </si>
  <si>
    <t xml:space="preserve">Staff and governors have annual safeguarding training. 
Safegurding updates are sent via the weekly briefing, discussed with staff during staff meetings and through face to face where necessary. 
DSL attends termly updates from DDSCP.
</t>
  </si>
  <si>
    <r>
      <t xml:space="preserve">Lead Name: Isabel Webb
Action/s: </t>
    </r>
    <r>
      <rPr>
        <sz val="11"/>
        <color theme="1"/>
        <rFont val="Calibri"/>
        <family val="2"/>
        <scheme val="minor"/>
      </rPr>
      <t>Relevant staff are provided with copies of DDSCP briefing notes and communications. 
Ensure governors safeguarding certificates are collated so they can be accessed by the DSL and the Headteacher.</t>
    </r>
    <r>
      <rPr>
        <b/>
        <sz val="11"/>
        <color theme="1"/>
        <rFont val="Calibri"/>
        <family val="2"/>
        <scheme val="minor"/>
      </rPr>
      <t xml:space="preserve">
Timescale: ASAP
Review date: September 2023
</t>
    </r>
  </si>
  <si>
    <t xml:space="preserve">Lead Name:
Action/s: Training to be given on the new Education for Connected World
Timescale:
Review date:
</t>
  </si>
  <si>
    <t xml:space="preserve">Lead Name:
Action/s: 
Timescale:
Review date:
</t>
  </si>
  <si>
    <t>The school has a very detailed Attendance Policy which supports the school to help re-engage children back into school.  This lists the support we offer to the child and parents, as well as the penalty fine options and the referral to DCC for court proceedings to take place. 
The school is aware of the responsibility to report children missing from education and those who decide to EHE and the risk of CRE that this pose.
The school is aware of the need to support the missing child when they return with support from Multi-Agency professionals and offer a bespoke support plan to meet that child's needs. 
Records of all support and actions taken are included on My Concern.
When a parent expresses an interest to educate at home a dialogue is opened with parents to discuss reasons for this and if the school can support the family and child with support from the LEA and lead professionals. 
Pupils who are absent from school are chased up daily for reasons why they are not in school or there is lateness.  The Attendance Officer looks for patterns and follows the Attendance policy to offer support or fining where appropriate.
Children that attend alternative provision continue to be monitored for attendance.  The provision is checked for safeguarding and the quality of education and visits have been made to the site when the child attends.  When Tailor-Made-Program has been used as an alternative provision, the school has made safeguarding checks with the agency and there is constant communication with the lead teacher on how to improve and review the educational offer to the child.</t>
  </si>
  <si>
    <t xml:space="preserve">The governing body and proprietors ensure the school/ college comply with their duties under legislation, contributing to multi-agency working in line with statutory guidance. 
Considerations:
* Are the governing body/proprietor and relevant school staff aware of and understand key legislation and statutory guidance such as Working Together to Safeguard Children and other departmental safeguarding advice documents such as Keeping Children Safe in education? 
*Does the governing body/proprietor have awareness of their obligations under the Human Rights Act 1989 and the Equality Act 2010 (including the Public Sector Equality Duty)?
* Is there a  senior board level (or equivalent) lead to take leadership responsibility for the establishments safeguarding arrangements, including those where there are allegations of abuse against staff, supply teachers,  volunteers or contractors?
* Does the governing body/proprietor and the senior leadership team, especially the DSL, understand the 'three' safeguarding partner arrangements and follow the local multi-agency safeguarding arrangements?
* Does the governing body/proprietor understand the local Threshold document which sets out the criteria for action, child protection conferences professional dissent policy, dispute resolution and escalation policy and the local protocols for assessment? 
* Does the governing body/proprietor have an awareness and due regard to the obligations of the Data Protection Act 2018 and UK GDPR to ensure that personal information is processed fairly and lawfully and kept safe and secure and where appropriate is shared to support the safeguarding of children and individuals at risk? 
* Are arrangements in place that set out clearly the process and principles for sharing information within the school/college, with the Derby and Derbyshire Safeguarding Children Partnership and other agencies and practitioners as required? 
*Are the governing body/proprietors and senior school leaders including the DSL aware of and implements any local learning where appropriate, such as those as outlined in DDSCP Briefing note: safeguarding school age children and learning from case reviews and other DDSCP briefing notes located in the multi-agency safeguarding children procedures document library?
* Are written safeguarding/child protection reports to governors/trustees a standing item at each full governing body/trustees meeting?  
* Do all part-time timetables, exclusions, internal, fixed term and permanent, meet requirements of DfE statutory guidance and local guidance, including obligations under Equality duties?  
* Is there a Prevent action plan/risk assessment in place to keep learners safe from the dangers of radicalisation and extremism?
</t>
  </si>
  <si>
    <r>
      <rPr>
        <b/>
        <sz val="11"/>
        <color theme="1"/>
        <rFont val="Calibri"/>
        <family val="2"/>
        <scheme val="minor"/>
      </rPr>
      <t>Safeguarding/child protection policies are in place and other policies and procedures which come under the safeguarding 'umbrella' (for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are aligned.</t>
    </r>
    <r>
      <rPr>
        <sz val="11"/>
        <color theme="1"/>
        <rFont val="Calibri"/>
        <family val="2"/>
        <scheme val="minor"/>
      </rPr>
      <t xml:space="preserve">
</t>
    </r>
    <r>
      <rPr>
        <b/>
        <i/>
        <sz val="11"/>
        <color theme="1"/>
        <rFont val="Calibri"/>
        <family val="2"/>
        <scheme val="minor"/>
      </rPr>
      <t>Considerations:</t>
    </r>
    <r>
      <rPr>
        <i/>
        <sz val="11"/>
        <color theme="1"/>
        <rFont val="Calibri"/>
        <family val="2"/>
        <scheme val="minor"/>
      </rPr>
      <t xml:space="preserve">
* Is there an action plan to ensure that polices are reviewed, cross referenced appropriately and are consistent?
* Are safeguarding umbrella polices reviewed in light of the outcome of the annual (as a minimum) safeguarding/child protection policy review?</t>
    </r>
  </si>
  <si>
    <t>Children are called in and educated on the derogatory and racist language used to reduce radicalisation and encourage inclusion.
The school has a range of books and social stories to support inclusion and the education of this on a bespoke 1:1 level.</t>
  </si>
  <si>
    <r>
      <t xml:space="preserve">Lead Name: Helen Taylor
Action/s: </t>
    </r>
    <r>
      <rPr>
        <sz val="11"/>
        <color theme="1"/>
        <rFont val="Calibri"/>
        <family val="2"/>
        <scheme val="minor"/>
      </rPr>
      <t xml:space="preserve">Include child-on-child abuse (including sexual violence and harassment), mental health issues, learning disabilities and neurodevelopmental conditions such as autism and behaviour in the behaviour policy.
</t>
    </r>
    <r>
      <rPr>
        <b/>
        <sz val="11"/>
        <color theme="1"/>
        <rFont val="Calibri"/>
        <family val="2"/>
        <scheme val="minor"/>
      </rPr>
      <t xml:space="preserve">
Timescale: </t>
    </r>
    <r>
      <rPr>
        <sz val="11"/>
        <color theme="1"/>
        <rFont val="Calibri"/>
        <family val="2"/>
        <scheme val="minor"/>
      </rPr>
      <t>April 2023</t>
    </r>
    <r>
      <rPr>
        <b/>
        <sz val="11"/>
        <color theme="1"/>
        <rFont val="Calibri"/>
        <family val="2"/>
        <scheme val="minor"/>
      </rPr>
      <t xml:space="preserve">
Review date: </t>
    </r>
    <r>
      <rPr>
        <sz val="11"/>
        <color theme="1"/>
        <rFont val="Calibri"/>
        <family val="2"/>
        <scheme val="minor"/>
      </rPr>
      <t xml:space="preserve">September 2023
</t>
    </r>
  </si>
  <si>
    <t>School is beginning to use peer coaching to support staff members.</t>
  </si>
  <si>
    <r>
      <t>Lead Name:</t>
    </r>
    <r>
      <rPr>
        <sz val="11"/>
        <color theme="1"/>
        <rFont val="Calibri"/>
        <family val="2"/>
        <scheme val="minor"/>
      </rPr>
      <t xml:space="preserve"> Isabel Webb</t>
    </r>
    <r>
      <rPr>
        <b/>
        <sz val="11"/>
        <color theme="1"/>
        <rFont val="Calibri"/>
        <family val="2"/>
        <scheme val="minor"/>
      </rPr>
      <t xml:space="preserve">
Action/s: </t>
    </r>
    <r>
      <rPr>
        <sz val="11"/>
        <color theme="1"/>
        <rFont val="Calibri"/>
        <family val="2"/>
        <scheme val="minor"/>
      </rPr>
      <t>Look into the</t>
    </r>
    <r>
      <rPr>
        <b/>
        <sz val="11"/>
        <color theme="1"/>
        <rFont val="Calibri"/>
        <family val="2"/>
        <scheme val="minor"/>
      </rPr>
      <t xml:space="preserve"> </t>
    </r>
    <r>
      <rPr>
        <sz val="11"/>
        <color theme="1"/>
        <rFont val="Calibri"/>
        <family val="2"/>
        <scheme val="minor"/>
      </rPr>
      <t>Derbyshire BERT award to be included in the RSE policy</t>
    </r>
    <r>
      <rPr>
        <b/>
        <sz val="11"/>
        <color theme="1"/>
        <rFont val="Calibri"/>
        <family val="2"/>
        <scheme val="minor"/>
      </rPr>
      <t xml:space="preserve">
Timescale: </t>
    </r>
    <r>
      <rPr>
        <sz val="11"/>
        <color theme="1"/>
        <rFont val="Calibri"/>
        <family val="2"/>
        <scheme val="minor"/>
      </rPr>
      <t>September 2023</t>
    </r>
    <r>
      <rPr>
        <b/>
        <sz val="11"/>
        <color theme="1"/>
        <rFont val="Calibri"/>
        <family val="2"/>
        <scheme val="minor"/>
      </rPr>
      <t xml:space="preserve">
Review date: </t>
    </r>
    <r>
      <rPr>
        <sz val="11"/>
        <color theme="1"/>
        <rFont val="Calibri"/>
        <family val="2"/>
        <scheme val="minor"/>
      </rPr>
      <t>September 2023</t>
    </r>
    <r>
      <rPr>
        <b/>
        <sz val="11"/>
        <color theme="1"/>
        <rFont val="Calibri"/>
        <family val="2"/>
        <scheme val="minor"/>
      </rPr>
      <t xml:space="preserve">
</t>
    </r>
  </si>
  <si>
    <r>
      <t xml:space="preserve">Lead Name: 
Action/s: 
</t>
    </r>
    <r>
      <rPr>
        <sz val="11"/>
        <color theme="1"/>
        <rFont val="Calibri"/>
        <family val="2"/>
        <scheme val="minor"/>
      </rPr>
      <t xml:space="preserve">* Domestic Abuse Training for all staff
* Updated GDPR training 
* Training on the new resource Project Evolve which links to the computing curriculum.
</t>
    </r>
    <r>
      <rPr>
        <b/>
        <sz val="11"/>
        <color theme="1"/>
        <rFont val="Calibri"/>
        <family val="2"/>
        <scheme val="minor"/>
      </rPr>
      <t xml:space="preserve">
Timescale: </t>
    </r>
    <r>
      <rPr>
        <sz val="11"/>
        <color theme="1"/>
        <rFont val="Calibri"/>
        <family val="2"/>
        <scheme val="minor"/>
      </rPr>
      <t>By April 2023</t>
    </r>
    <r>
      <rPr>
        <b/>
        <sz val="11"/>
        <color theme="1"/>
        <rFont val="Calibri"/>
        <family val="2"/>
        <scheme val="minor"/>
      </rPr>
      <t xml:space="preserve">
Review date: </t>
    </r>
    <r>
      <rPr>
        <sz val="11"/>
        <color theme="1"/>
        <rFont val="Calibri"/>
        <family val="2"/>
        <scheme val="minor"/>
      </rPr>
      <t>September 2023</t>
    </r>
    <r>
      <rPr>
        <b/>
        <sz val="11"/>
        <color theme="1"/>
        <rFont val="Calibri"/>
        <family val="2"/>
        <scheme val="minor"/>
      </rPr>
      <t xml:space="preserve">
</t>
    </r>
  </si>
  <si>
    <r>
      <t>Lead Name: Isabel Webb
Action/s:</t>
    </r>
    <r>
      <rPr>
        <sz val="11"/>
        <color theme="1"/>
        <rFont val="Calibri"/>
        <family val="2"/>
        <scheme val="minor"/>
      </rPr>
      <t xml:space="preserve"> Train staff on the use of calling in concerns rather than calling out so children are not scared to share their concerns.
Parents informed to call things in during online safety concerns.
</t>
    </r>
    <r>
      <rPr>
        <b/>
        <sz val="11"/>
        <color theme="1"/>
        <rFont val="Calibri"/>
        <family val="2"/>
        <scheme val="minor"/>
      </rPr>
      <t xml:space="preserve">
Timescale:</t>
    </r>
    <r>
      <rPr>
        <sz val="11"/>
        <color theme="1"/>
        <rFont val="Calibri"/>
        <family val="2"/>
        <scheme val="minor"/>
      </rPr>
      <t xml:space="preserve"> February 2023</t>
    </r>
    <r>
      <rPr>
        <b/>
        <sz val="11"/>
        <color theme="1"/>
        <rFont val="Calibri"/>
        <family val="2"/>
        <scheme val="minor"/>
      </rPr>
      <t xml:space="preserve">
Review date:</t>
    </r>
    <r>
      <rPr>
        <sz val="11"/>
        <color theme="1"/>
        <rFont val="Calibri"/>
        <family val="2"/>
        <scheme val="minor"/>
      </rPr>
      <t xml:space="preserve"> April 2023</t>
    </r>
    <r>
      <rPr>
        <b/>
        <sz val="11"/>
        <color theme="1"/>
        <rFont val="Calibri"/>
        <family val="2"/>
        <scheme val="minor"/>
      </rPr>
      <t xml:space="preserve">
</t>
    </r>
  </si>
  <si>
    <r>
      <t xml:space="preserve">Lead Name: </t>
    </r>
    <r>
      <rPr>
        <sz val="11"/>
        <color theme="1"/>
        <rFont val="Calibri"/>
        <family val="2"/>
        <scheme val="minor"/>
      </rPr>
      <t>Isabel Webb</t>
    </r>
    <r>
      <rPr>
        <b/>
        <sz val="11"/>
        <color theme="1"/>
        <rFont val="Calibri"/>
        <family val="2"/>
        <scheme val="minor"/>
      </rPr>
      <t xml:space="preserve">
Action/s: 
* </t>
    </r>
    <r>
      <rPr>
        <sz val="11"/>
        <color theme="1"/>
        <rFont val="Calibri"/>
        <family val="2"/>
        <scheme val="minor"/>
      </rPr>
      <t xml:space="preserve">Clear routes to escalate and clear referral and accountability systems, including when mental health concerns about a child is also a safeguarding concern written into policy and procedures.
* Staff member trained as a senior mental health lead?
* Develop a bespoke Derby and Derbyshire Mental Health Pathway Guidance outlining the supports available within the establishment and externally
</t>
    </r>
    <r>
      <rPr>
        <b/>
        <sz val="11"/>
        <color theme="1"/>
        <rFont val="Calibri"/>
        <family val="2"/>
        <scheme val="minor"/>
      </rPr>
      <t xml:space="preserve">
Timescale: </t>
    </r>
    <r>
      <rPr>
        <sz val="11"/>
        <color theme="1"/>
        <rFont val="Calibri"/>
        <family val="2"/>
        <scheme val="minor"/>
      </rPr>
      <t>July 2023</t>
    </r>
    <r>
      <rPr>
        <b/>
        <sz val="11"/>
        <color theme="1"/>
        <rFont val="Calibri"/>
        <family val="2"/>
        <scheme val="minor"/>
      </rPr>
      <t xml:space="preserve">
Review date: </t>
    </r>
    <r>
      <rPr>
        <sz val="11"/>
        <color theme="1"/>
        <rFont val="Calibri"/>
        <family val="2"/>
        <scheme val="minor"/>
      </rPr>
      <t>September 2023</t>
    </r>
    <r>
      <rPr>
        <b/>
        <sz val="11"/>
        <color theme="1"/>
        <rFont val="Calibri"/>
        <family val="2"/>
        <scheme val="minor"/>
      </rPr>
      <t xml:space="preserve">
</t>
    </r>
  </si>
  <si>
    <r>
      <t>Lead Name:</t>
    </r>
    <r>
      <rPr>
        <sz val="11"/>
        <color theme="1"/>
        <rFont val="Calibri"/>
        <family val="2"/>
        <scheme val="minor"/>
      </rPr>
      <t xml:space="preserve"> Isabel Webb</t>
    </r>
    <r>
      <rPr>
        <b/>
        <sz val="11"/>
        <color theme="1"/>
        <rFont val="Calibri"/>
        <family val="2"/>
        <scheme val="minor"/>
      </rPr>
      <t xml:space="preserve">
Action/s: </t>
    </r>
    <r>
      <rPr>
        <sz val="11"/>
        <color theme="1"/>
        <rFont val="Calibri"/>
        <family val="2"/>
        <scheme val="minor"/>
      </rPr>
      <t xml:space="preserve">School needs to look into improving the supervision support in school
</t>
    </r>
    <r>
      <rPr>
        <b/>
        <sz val="11"/>
        <color theme="1"/>
        <rFont val="Calibri"/>
        <family val="2"/>
        <scheme val="minor"/>
      </rPr>
      <t xml:space="preserve">
Timescale: </t>
    </r>
    <r>
      <rPr>
        <sz val="11"/>
        <color theme="1"/>
        <rFont val="Calibri"/>
        <family val="2"/>
        <scheme val="minor"/>
      </rPr>
      <t>April 2023</t>
    </r>
    <r>
      <rPr>
        <b/>
        <sz val="11"/>
        <color theme="1"/>
        <rFont val="Calibri"/>
        <family val="2"/>
        <scheme val="minor"/>
      </rPr>
      <t xml:space="preserve">
Review date: </t>
    </r>
    <r>
      <rPr>
        <sz val="11"/>
        <color theme="1"/>
        <rFont val="Calibri"/>
        <family val="2"/>
        <scheme val="minor"/>
      </rPr>
      <t>September 2023</t>
    </r>
  </si>
  <si>
    <r>
      <t xml:space="preserve">Lead Name: </t>
    </r>
    <r>
      <rPr>
        <sz val="11"/>
        <color theme="1"/>
        <rFont val="Calibri"/>
        <family val="2"/>
        <scheme val="minor"/>
      </rPr>
      <t>Isabel Webb</t>
    </r>
    <r>
      <rPr>
        <b/>
        <sz val="11"/>
        <color theme="1"/>
        <rFont val="Calibri"/>
        <family val="2"/>
        <scheme val="minor"/>
      </rPr>
      <t xml:space="preserve">
</t>
    </r>
    <r>
      <rPr>
        <b/>
        <u/>
        <sz val="11"/>
        <color theme="1"/>
        <rFont val="Calibri"/>
        <family val="2"/>
        <scheme val="minor"/>
      </rPr>
      <t>Action/s:</t>
    </r>
    <r>
      <rPr>
        <b/>
        <sz val="11"/>
        <color theme="1"/>
        <rFont val="Calibri"/>
        <family val="2"/>
        <scheme val="minor"/>
      </rPr>
      <t xml:space="preserve"> </t>
    </r>
    <r>
      <rPr>
        <sz val="11"/>
        <color theme="1"/>
        <rFont val="Calibri"/>
        <family val="2"/>
        <scheme val="minor"/>
      </rPr>
      <t xml:space="preserve">Staff part of the reviewing the staff code of conduct and reviewing the low-level concern policy. 
</t>
    </r>
    <r>
      <rPr>
        <b/>
        <sz val="11"/>
        <color theme="1"/>
        <rFont val="Calibri"/>
        <family val="2"/>
        <scheme val="minor"/>
      </rPr>
      <t xml:space="preserve">
Timescale:</t>
    </r>
    <r>
      <rPr>
        <sz val="11"/>
        <color theme="1"/>
        <rFont val="Calibri"/>
        <family val="2"/>
        <scheme val="minor"/>
      </rPr>
      <t xml:space="preserve"> 12.12.22</t>
    </r>
    <r>
      <rPr>
        <b/>
        <sz val="11"/>
        <color theme="1"/>
        <rFont val="Calibri"/>
        <family val="2"/>
        <scheme val="minor"/>
      </rPr>
      <t xml:space="preserve">
Review date: </t>
    </r>
    <r>
      <rPr>
        <sz val="11"/>
        <color theme="1"/>
        <rFont val="Calibri"/>
        <family val="2"/>
        <scheme val="minor"/>
      </rPr>
      <t xml:space="preserve"> FGM 17.1.22</t>
    </r>
    <r>
      <rPr>
        <b/>
        <sz val="11"/>
        <color theme="1"/>
        <rFont val="Calibri"/>
        <family val="2"/>
        <scheme val="minor"/>
      </rPr>
      <t xml:space="preserve">
</t>
    </r>
  </si>
  <si>
    <r>
      <t xml:space="preserve">Lead Name: </t>
    </r>
    <r>
      <rPr>
        <sz val="11"/>
        <color theme="1"/>
        <rFont val="Calibri"/>
        <family val="2"/>
        <scheme val="minor"/>
      </rPr>
      <t>Isabel Webb</t>
    </r>
    <r>
      <rPr>
        <b/>
        <sz val="11"/>
        <color theme="1"/>
        <rFont val="Calibri"/>
        <family val="2"/>
        <scheme val="minor"/>
      </rPr>
      <t xml:space="preserve">
</t>
    </r>
    <r>
      <rPr>
        <b/>
        <u/>
        <sz val="11"/>
        <color theme="1"/>
        <rFont val="Calibri"/>
        <family val="2"/>
        <scheme val="minor"/>
      </rPr>
      <t>Action/s:</t>
    </r>
    <r>
      <rPr>
        <b/>
        <sz val="11"/>
        <color theme="1"/>
        <rFont val="Calibri"/>
        <family val="2"/>
        <scheme val="minor"/>
      </rPr>
      <t xml:space="preserve">  
</t>
    </r>
    <r>
      <rPr>
        <sz val="11"/>
        <color theme="1"/>
        <rFont val="Calibri"/>
        <family val="2"/>
        <scheme val="minor"/>
      </rPr>
      <t>Check our policies  incorporate looking after the welfare of the child and who is responsible for this, as well as investigating and supporting the person subject to the allegation? 
Include what actions are taken for low level concerns regarding volunteers, contractors and supply staff.
Check the policies cross referencing is completed by the School Bursar.</t>
    </r>
    <r>
      <rPr>
        <b/>
        <sz val="11"/>
        <color theme="1"/>
        <rFont val="Calibri"/>
        <family val="2"/>
        <scheme val="minor"/>
      </rPr>
      <t xml:space="preserve">
Timescale: </t>
    </r>
    <r>
      <rPr>
        <sz val="11"/>
        <color theme="1"/>
        <rFont val="Calibri"/>
        <family val="2"/>
        <scheme val="minor"/>
      </rPr>
      <t>March 2023</t>
    </r>
    <r>
      <rPr>
        <b/>
        <sz val="11"/>
        <color theme="1"/>
        <rFont val="Calibri"/>
        <family val="2"/>
        <scheme val="minor"/>
      </rPr>
      <t xml:space="preserve">
Review date:</t>
    </r>
    <r>
      <rPr>
        <sz val="11"/>
        <color theme="1"/>
        <rFont val="Calibri"/>
        <family val="2"/>
        <scheme val="minor"/>
      </rPr>
      <t xml:space="preserve"> April 2023</t>
    </r>
    <r>
      <rPr>
        <b/>
        <sz val="11"/>
        <color theme="1"/>
        <rFont val="Calibri"/>
        <family val="2"/>
        <scheme val="minor"/>
      </rPr>
      <t xml:space="preserve">
</t>
    </r>
  </si>
  <si>
    <r>
      <t xml:space="preserve">Lead Name: </t>
    </r>
    <r>
      <rPr>
        <sz val="11"/>
        <color theme="1"/>
        <rFont val="Calibri"/>
        <family val="2"/>
        <scheme val="minor"/>
      </rPr>
      <t>Steve Jenkins- clerk.</t>
    </r>
    <r>
      <rPr>
        <b/>
        <sz val="11"/>
        <color theme="1"/>
        <rFont val="Calibri"/>
        <family val="2"/>
        <scheme val="minor"/>
      </rPr>
      <t xml:space="preserve">
Action/s: </t>
    </r>
    <r>
      <rPr>
        <sz val="11"/>
        <color theme="1"/>
        <rFont val="Calibri"/>
        <family val="2"/>
        <scheme val="minor"/>
      </rPr>
      <t>Book governor on managing allegations training.</t>
    </r>
    <r>
      <rPr>
        <b/>
        <sz val="11"/>
        <color theme="1"/>
        <rFont val="Calibri"/>
        <family val="2"/>
        <scheme val="minor"/>
      </rPr>
      <t xml:space="preserve">
Timescale: </t>
    </r>
    <r>
      <rPr>
        <sz val="11"/>
        <color theme="1"/>
        <rFont val="Calibri"/>
        <family val="2"/>
        <scheme val="minor"/>
      </rPr>
      <t>asap</t>
    </r>
    <r>
      <rPr>
        <b/>
        <sz val="11"/>
        <color theme="1"/>
        <rFont val="Calibri"/>
        <family val="2"/>
        <scheme val="minor"/>
      </rPr>
      <t xml:space="preserve">
Review date: </t>
    </r>
    <r>
      <rPr>
        <sz val="11"/>
        <color theme="1"/>
        <rFont val="Calibri"/>
        <family val="2"/>
        <scheme val="minor"/>
      </rPr>
      <t>April 2023</t>
    </r>
    <r>
      <rPr>
        <b/>
        <sz val="11"/>
        <color theme="1"/>
        <rFont val="Calibri"/>
        <family val="2"/>
        <scheme val="minor"/>
      </rPr>
      <t xml:space="preserve">
</t>
    </r>
  </si>
  <si>
    <t xml:space="preserve">All establishment staff, governors and regular visitors, including volunteers, supply staff and contractors, are aware of the DDSCP safeguarding children procedures and know how to access them.
Considerations:
* Are relevant staff familiar with the DDSCP safeguarding children procedures as appropriate to their role?
* Does the governing body/proprietors, DSL, their deputies and other relevant safeguarding staff understand the Threshold document (local criteria for action), Assessment protocol, Dispute Resolution and Escalation policy and Child Protection Conference Professional Dissent policy? 
* Are all staff aware of the local early help process and the process for making referrals to local authority children's social care and or the police?
*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t>
  </si>
  <si>
    <t xml:space="preserve">Lead Name:
Action/s: Remind staff about the DDSCP website and how this can be used to esculate and look for advice and training.
Share again the threshold document (local criteria for action), Assessment protocol, Dispute Resolution and Escalation policy and Child Protection Conference Professional Dissent policy with governors.
Timescale:
Review date:
</t>
  </si>
  <si>
    <t xml:space="preserve">The governing body/proprietors have ensured there is an effective and up to date safeguarding/child protection policy.
Considerations:
* Does the policy reflect KCSIE 2022 and DDSCP local safeguarding arrangements?
* Is the policy reviewed at least annually? 
* Is it updated to incorporate safeguarding issues as they emerge or evolve, lessons learnt and national or local changes?
* Does it include references to the context of the school and the community in which it is located and serves and participation in the Stopping Domestic Abuse Together (SDAT) initiative?
* Does it outline that some children are potentially at greater risk of harm? For example children with a social worker (child in need and child protection plans), children missing from education and those on part-time timetables or excluded, in alternative provision or elective home education, children requiring mental health support, looked after children, and previously looked after children, care leavers, children with special educational needs and/or disabilities and/or health issues and children who are or may be lesbian, gay, bi or trans (LGBTQ+)?
* Does the policy reflect that additional barriers can exist when recognising abuse, neglect and exploitation of children with SEND, including neurodevelopmental conditions such as autism or certain medical or physical health conditions?
* Does it include that children can be at risk of harm inside and outside of the school/college, inside/outside of their home, in their community and online?
* Does it incorporate online safety, FGM, exploitation (sexual and criminal, including county lines, known locally as child at risk of exploitation/CRE), how children will be kept safe from the dangers of radicalisation/extremism and serious violence? 
* Does it include the systems by which children can confidently report their concerns/abuse and ensure the child's wishes and feelings are taken into account when determining the action to take and what services to provide? 
* Does the policy detail the setting’s own individual ‘safeguarding arrangements’ which are consistent with government guidance and local multi-agency safeguarding children procedures put in place by Derby and Derbyshire Safeguarding Children Partnership (DDSCP)? 
* Does it include that children may not feel ready or know how to tell someone they are being abused or recognise they are being harmed? And how staff should respond when concerns arise?
* Is the Prevent action plan/risk assessment referenced in the policy?
* Does it include a reference to an annual child protection audit (and confirmation of completion  to the DDSCP as required) and an annual online safety audit?
* Is the policy consistent with DDSCP procedures, including the thresholds document (local criteria for action),  local protocol for assessment, information sharing guidance for practitioners, child protection conference professional dissent policy and dispute resolution and escalation policy?
* Have staff contributed to and shaped safeguarding arrangements and the child protection/safeguarding policy? 
</t>
  </si>
  <si>
    <t xml:space="preserve">Lead Name:
Action/s: 
* Map out where we are teaching on preventing radicalisation and encourgainmg respect for differences and update the Child Protection school.
* Prevent action plan/risk assessment referenced in the policy.
* Staff to help shape the Child policy in more detail
Timescale:
Review date:
</t>
  </si>
  <si>
    <t>A written policy for Relationships Education/Relationship and Sex Education is in place.
Considerations:
* Is the policy consistent with the Relationships Education, Relationships and Sex Education (RSE) and Health Education guidance? 
* Have parents been consulted in developing and reviewing the policy? 
* Does it have regard for statutory guidance and incorporate the importance of using effective quality assured resources such as those outlined in KCSIE or locally approved resources such as the Derbyshire BERT award?
* Has it been reviewed and is it up-to-date?
* Has it been made available to parents/carers and others? 
* Has the policy been published on the school website?</t>
  </si>
  <si>
    <t xml:space="preserve">Lead Name:
Action/s: Derbyshire BERT award to be included in the RSE policy
Timescale:
Review date:
</t>
  </si>
  <si>
    <t xml:space="preserve">The governing body/proprietors ensure that all staff receive appropriate safeguarding and child protection training at induction, including online safety, which is regularly updated.
Considerations:
* Does the schools /college refer to the DDSCP multi-agency training pathway to support decision making about appropriate training for staff?
* Are there clear and effective arrangements for staff development and training? 
* Have the DSL, the deputy/ies and the designated governor received multi-agency training appropriate to their role in the last two years?
* Have all members of the governing body/proprietors received appropriate safeguarding/child protection (including online) training at induction which is regularly updated to equip them with the knowledge to provide strategic challenge to test and provide assurance of the school/college safeguarding policies, procedures and practices ensuring a robust whole school/college approach? 
* Have all staff  received appropriate safeguarding children training during the last three years? 
* Do all staff have an awareness of safeguarding issues that can impact on a child’s welfare or put them at the risk of harm including private fostering arrangements, drug taking, alcohol abuse, domestic abuse, witnessing harm to others which including witnessing domestic abuse, family members who offend or are in prison, deliberately missing education, involvement in the court system, homelessness, sharing nudes/semi-nudes, so-called 'honour based’ abuse/violence including female genital mutilation (FGM), breast ironing, virginity testing and hymenoplasty and forced marriage, sexual exploitation and/or criminal exploitation/county lines known as child at risk of exploitation (CRE), serious violent crime, child-on-child abuse (including sexual violence and harassment) and radicalisation/extremism? 
* Is it understood by all staff that some children are potentially at greater risk of harm? i.e. children who need a social worker, children missing from education or on part-time timetable, excluded or electively home educated, children requiring mental health support, looked after/previously looked after children, care leavers, children with special education needs and disability (SEND), neurodevelopmental conditions such as autism or health issues and children who may be or are lesbian, gay, bi, or trans (LGBTQ+)?
* Do all staff understand that children can be at risk of harm inside and outside of the school/college, inside/outside of their home, in their community and online?
* Are all staff aware that some children face additional barriers to telling someone or being unaware they are being harmed due to their vulnerability, disability, sex, ethnicity and or sexual orientation?
*Are all staff aware of the importance of building trusting relationships with learners and the importance of being professionally curious? 
*Do all staff understand that an initial disclosure may only be the first incidence reported rather than representative of a single incident and that trauma can impact on memory?
* Have the DSL, deputies and other relevant safeguarding staff attending early help training? 
* Are staff aware of the vulnerability of babies during their first year of life and understand the role they play in keeping babies safe as per the DDSCP Three Steps to Baby Safety Strategy?
</t>
  </si>
  <si>
    <t xml:space="preserve">Lead Name: Isabel Webb
Action/s: DDSCP multi-agency training pathwayis used  to support decision making about appropriate training for staff.
The DSL, the deputy/ies and the designated governor received multi-agency training appropriate to their role in the last two years.
DSL, deputies and other relevant safeguarding staff attending early help training.
Staff to be  aware of the vulnerability of babies during their first year of life and understand the role they play in keeping babies safe as per the DDSCP Three Steps to Baby Safety Strategy.
School Bursar to ensure all certificates are collated and inform the Headteacher if these need completing asap.
Timescale:
Review date:
</t>
  </si>
  <si>
    <t xml:space="preserve">All staff receive safeguarding and child protection updates, as required.
Considerations:
* Do staff, including DSL's and their deputies, the chair of governors and governing body/proprietor receive safeguarding and child protection updates as required (at least annually)? 
* How are safeguarding updates provided, for example via email, bulletins, staff meetings? 
* Does the headteacher/principal and DSL, as well as other relevant safeguarding staff, receive DDSCP safeguarding updates or in Derbyshire those provided by the child protection manager for education?
*Are relevant staff are provided with copies of DDSCP briefing notes and communications?
</t>
  </si>
  <si>
    <t xml:space="preserve">Lead Name: Isabel Webb
Action/s: Relevant staff are provided with copies of DDSCP briefing notes and communications. 
Ensure governors safeguarding certificates are collated so they can be accessed by the DSL and the Headteacher.
Timescale: ASAP
Review date: September 2023
</t>
  </si>
  <si>
    <t xml:space="preserve">Specific safeguarding issues training have been taken into account. 
Considerations:
* Are staff trained to identify and reduce the risk of female genital mutilation (FGM)?
* Do teachers know about and understand their mandatory duty to report to the police any known case of FGM on a girl under the age of 18?
* Have staff received domestic abuse training relevant to their roles which includes children as victims and the local operation encompass arrangement Stopping Domestic Abuse Together?
* Are staff aware of the need to protect children from the risk of radicalisation?
* Has the DSL undertaken Prevent awareness training?
* Has the DSL been supported in developing knowledge and skills to encourage a culture of listening to children and taking into account their wishes and feelings?
* Has the DSL been supported to identify the impact of welfare, safeguarding and child protection issues on a child's attendance, engagement and achievement at school/college and how their education achievements could be promoted?
* Are staff trained in the safe use of the internet and social media and is this integrated, aligned and considered as part of the overarching whole school/college safeguarding approach and wider staff training and curriculum planning?
* Have staff had input on the importance of effective information sharing (incorporating their responsibilities in regard of the Data Protection Act 2018 and UK General Data Protection Regulation/UK GDPR) when there are concerns about a child whether this is when problems are first emerging or when a referral to another agency is required, including to local authority Children’s Social Care or where the child is already known to the local authority? 
*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t>
  </si>
  <si>
    <t xml:space="preserve">Lead Name: 
Action/s: 
Domestic Abuse Training for all staff
Updated GDPR training 
Training on the new resource Project Evolve which links to the computing curriculum.
Timescale:
Review date:
</t>
  </si>
  <si>
    <t xml:space="preserve">The governing body/proprietors and senior leadership team are fully aware of their roles and responsibilities relating to allegations against teachers and other staff, including supply teachers, contractors and volunteers that may meet the harms threshold.
Considerations:
* Are all members of the senior leadership team aware of and understand the school/college policy for managing allegations, Keeping Children Safe in Education Part 4 (sections 1 and 2) and DDSCP procedure for managing allegations against members of staff, carers and volunteers? 
*Is there a member of the governing body/trust (usually the chair) responsible for responding &amp; liaising with the local authority in the event of an allegation being made against the headteacher/principal?
* Have the head/principal, DSL and designated governor have attended appropriate managing allegations training? 
</t>
  </si>
  <si>
    <t xml:space="preserve">Lead Name: Steve Jenkins- clerk.
Action/s: Book governor on managing allegations training.
Timescale: asap
Review date: April 2023
</t>
  </si>
  <si>
    <t>There are procedures in place within the school/college staff behaviour policy/code of conduct to manage safeguarding concerns or allegations against staff (including supply staff, contractors and volunteers) that may meet the harms threshold.
Considerations:
* Is there an up to date school/college allegations against staff policy within the staff behaviour policy/code of conduct, which includes duty to refer to DBS and/or the Secretary of State via the Teaching Regulation Agency, when the criteria have been met?
* Does it include any behaviour that may have happened outside school/college (known as transferable risk)?
* Is it clear about to whom allegations and concerns should be reported and that this should be done without delay?
* Does it incorporate looking after the welfare of the child and who is responsible for this, as well as investigating and supporting the person subject to the allegation? 
* Are non-recent allegations and learning lessons to determine if improvements can be made, both covered within school/college procedures? 
* Is it clear that concerns/allegations about supply staff and contractors should be notified to the employment agency? 
* Is the policy is consistent with the school/college safeguarding/child protection and other linked polices, as well as Keeping Children Safe in Education Part 4 (sections 1 and 2) and the DDSCP multi-agency safeguarding children Managing Allegations against staff, carers and volunteers procedure?</t>
  </si>
  <si>
    <t xml:space="preserve">Lead Name: Isabel Webb
Action/s:  Check our policies  incorporate looking after the welfare of the child and who is responsible for this, as well as investigating and supporting the person subject to the allegation? 
Include what actions are taken for low level concerns regarding volunteers, contractors and supply staff.
Check the policies cross referencing is completed by the School Bursar.
Timescale: March 2023
Review date: April 2023
</t>
  </si>
  <si>
    <t>The school/college has regularly refreshed staff understanding of staff behaviour and ‘safer working practice’.  
Considerations:
* What training or awareness raising is in place to ensure all staff understand the staff behaviour policy /code of conduct, including low-level concerns, allegations, whistleblowing, behaviour to be aware of and how organisational grooming occurs?  
* Is staff behaviour (including distinguishing expected and appropriate behaviour from concerning, problematic or inappropriate behaviour) and safer working practices regularly discussed in staff meetings or briefings? 
* How have staff been supported to understand the importance of reporting low-level concerns and feel empowered to do so?
* Are all staff clear about how to report any concerns they may have and who to?
* Is the staff behaviour policy/code of conduct embedded within the whole school/college safeguarding culture?
* How does learning from managing allegations against staff (including supply teachers, contractors and volunteers) and low-level concerns inform the settings safer working practices? 
* Are staff involved in reviewing the staff behaviour policy/code of conduct?</t>
  </si>
  <si>
    <t xml:space="preserve">Lead Name: Isabel Webb
Action/s: Staff part of the reviewing the staff code of conduct and reviewing the low-level concern policy. 
Timescale: 12.12.22
Review date:  FGM 17.1.22
</t>
  </si>
  <si>
    <t>The school/college has clear policies and procedures for ensuring different types of visitors to the setting are suitable and checked and monitored as appropriate.
Considerations:
* Does it include how decisions will be made about the need to escort of supervise visitors such as children's relatives and others visiting a school activity?
* Does it include visitors who are there in a professional capacity, checking ID and assurance that the visitor has had the appropriate DBS checks?  
* Does the school/college refer to the DDSCP Briefing Note: Access to Schools by Staff from Other Agencies? 
* Are arrangements set out for all visiting speakers and external organisations coming to the premises – whether invited by staff or by children themselves? Has an assessment been made of the education value, age appropriateness of what is going to be delivered, suitability, whether relevant checks and supervision will be required?</t>
  </si>
  <si>
    <t xml:space="preserve">Lead Name: Isabel Webb
Action/s: Update of clear procedures on what to do if we have a visit in school.  This to be placed in the office on what steps will be taken by anyone signing visitors into school.
DDSCP Briefing Note: Access to Schools by Staff from Other Agencies? 
Timescale: December 2022
Review date: January 2023 with safegaurding link governor.
</t>
  </si>
  <si>
    <t xml:space="preserve">The governing body/proprietors have ensured there is a planned education programme informed by Teaching Online Safety in Schools and Education for a Connected World and Project Evolve takes place through relationship education/relationship and sex education/PHSE/ ICT/other lessons and across the curriculum and elsewhere, and is regularly revisited to ensure that it is up-to-date and effective.
Considerations:
* Are learners are aware of online safety issues, including sharing nudes/semi-nudes and understand and follow the online safety, use of mobile technology and acceptable use policies? 
*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 Is the education and protection of vulnerable children/young people who may be put at particular risk from their own and others’ actions on-line effective? 
* What actions are being taken to encourage and support learners that it’s safe to tell a trusted adult about any online concerns they may have? 
* Are parents/carers engaged in school/college activities which promote the agreed principles of online safety?
*Are parents/carers informed and supported to effectively respond and protect children when they raise any online concerns without further punishing children by automatically removing access to their devices?
* Is the effectiveness and impact of online safety teaching and the resources used regularly evaluated?
</t>
  </si>
  <si>
    <t xml:space="preserve">Lead Name: Isabel Webb
Action/s: Train staff on the use of calling in concerns rather than calling out so children are not scared to share their concerns.
Parents informed to call things in during online safety concerns.
Timescale:
Review date:
</t>
  </si>
  <si>
    <t xml:space="preserve">The governing body/proprietor has ensured there is an online safety/mobile and smart technology policy outlining a whole school/college approach to online safety to protect and educate learners (and support parents/carers awareness and understanding) and staff in their use of technology and establishes mechanisms to identify, intervene in and escalate any concerns. The school/college approach addresses the 4 areas of risk - content, contact, conduct and commerce. 
Considerations:
* Is the online safety/mobile and smart technology policy, safeguarding/child protection policy and all other policies and procedures reflected and inter-related with the curriculum, teacher training, role and responsibilities of the designated safeguarding lead and any parental engagement?  
* Is this aligned with national, regional and Derby and Derbyshire Safeguarding Children Partnership safeguarding policies/procedures?
* Does it include the use of mobile and smart technology and cameras in the school/college and keeping children safe when they are online at home? 
* Does it reference the DDSCP Briefing Note: Harmful Online Challenges and Hoaxes?
* Does it incorporate whilst at school/college or outside of the school/college environment that some children will abuse, sexually harass, bully, and control their peers via mobile and smart technology or share indecent images consensually and non-consensually, and view and share pornography and other harmful content and how this will be managed? 
* Does it incorporate online safety resources as outline in KCSIE?
* Is this cross-referenced and consistent with the school/college safeguarding/child protection policy? 
* Was the policy developed in consultation with a wide range of staff and learners?
* Is it reviewed annually? 
* Are all staff aware of and understand the policy?   
* How are the principles of online safety across all elements of school/college life communicated to children and their parents/carers?   
</t>
  </si>
  <si>
    <t xml:space="preserve">Lead Name: Isabel Webb
Action/s: Include DDSCP Briefing Note: Harmful Online Challenges and Hoaxes? How we manage abuse outside of school in school.
Timescale: July 2023
Review date: September 2023
</t>
  </si>
  <si>
    <t>The governing body/proprietor has ensured that a member of the senior leadership team (or other relevant staff) have completed safer recruitment training and all interview panels include at least one member who has completed safer recruitment training.
Considerations:
* Has a member of the governing body, or equivalent, completed safer recruitment training?  
* Have they completed/refreshed safer recruitment training in last 3 to 5 years?
* Are training certificates available?
* Has at least one governor completed safer recruitment training for headteacher/principal recruitment purposes?  
* Is there evidence that on last three selection and/or interview rounds that there was someone on the interview panel with appropriate safer recruitment training?
* Is there evidence that on last three selection and/or interview rounds that safer recruitment procedures were used to potentially deter, reject, or identify people who might abuse children or who are otherwise unsuitable to work with children?</t>
  </si>
  <si>
    <t xml:space="preserve">The governing body/proprietors have adopted best practice and robust recruitment and selection processes  in line with national guidance ‘Keeping Children Safe in Education’,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Considerations:
* Is there a safer recruitment and selection policy which includes issues to do with child protection and safeguarding children at every stage of the process - adverts, application forms, shortlisting, employment history, references, selection and pre-appointment vetting checks, regulated activity and recording? 
* Are copies of curriculum vitae only accepted alongside an application form?
* Are online searches carried out as part of due diligence on shortlisted candidates?
* Is there an agreed process/procedure for online searches including liaison with HR, who will complete the search and who will review findings?
* Is there a DBS policy statement for governors/ trustees, associate members, staff, supply staff, volunteers, contractors, trainee students and students on placement? 
* Does this include risk assessment and recording process to support decision making whether to obtain an enhanced DBS certificate for any volunteer not engaged in regulated activity? 
* Does this include obtaining written notification from any agency, third party organisation or initial teacher training provider that they have caried out checks on an individual that the school/college would otherwise perform? 
* Has the school/college obtained a copy of the DBS certificate before supply staff begin work at the school/college, where their DBS checks have disclosed any matter or information – or any information that was provided to the employment business?
* Does the school/college check that the supply staff presenting themselves for work is the same person on whom the checks have been made?
* Where contactors are used to provide services, are safeguarding requirements and the check needed set out in the contract? 
 * Does the school/college check the identity of contractors on arrival at the school/college?
* Is there a policy for the supervision of volunteers?
</t>
  </si>
  <si>
    <t xml:space="preserve">Lead Name: Isabel Webb
Action/s:  DBS policy statement for governors/ trustees, associate members, staff, supply staff, volunteers, contractors, trainee students and students on placement.
Policy on the supervision of volunteers and what this looks like.    
Timescale: March 2023
Review date: April 2023
</t>
  </si>
  <si>
    <t xml:space="preserve">Governing body/proprietors ensures that child protection files, whether that be through paper files and systems or electronic systems such as CPOM’s or My Concerns, are maintained as per KCSIE 2022 to ensure the safeguarding record keeping process effective and regularly reviewed.
Considerations:
* Are records kept securely away from main learner files?
* Do records include a clear summary of the concern, details of how the concern was followed up/resolved, decisions made, actions taken and outcome, including any dispute resolution and escalation? 
* Do records incorporate a chronology?
* Are concerns (including Stopping Domestic Abuse Together notifications), the decisions made and reasons for them as well as the actions and outcomes are routinely and clearly recorded in a timely way? 
* Are records only accessed by those who need to see it?
* Are records shared appropriately and where necessary, with consent? 
*Are safeguarding recording processes (including recording outcomes for each concern) re-viewed/quality assured as part of safeguarding/child protection policy annual (as a minimum) review?
*Did the review consider if the child’s journey and their wishes and feelings were evidenced? </t>
  </si>
  <si>
    <t xml:space="preserve">The governing body/proprietors ensure the school/college routinely asks parents/carers and records and maintains up-to-date records of who has parental responsibility for each learner and where reasonably possible holds more than one emergency contact number for each learner.  
Considerations:
* Parental responsibility, emergency contact numbers and private fostering is routinely asked about, recorded and up to date records maintained? 
* Who has parental responsibility is known by relevant staff, and updated at least annually?
* Are all staff aware of what private fostering arrangements are and how to report it within the establishment? 
* Is local authority social care consistently informed when a learner is in a private fostering arrangement?  
</t>
  </si>
  <si>
    <t xml:space="preserve">Staff receive regular supervision and support if they are working directly and regularly with children where there are concerns about their safety and welfare.
Considerations:
*Is there a school/college supervision policy either standalone or part of another relevant policy, outlining which staff will receive supervision, who will do this (internal/external), the supervision model being used, roles/expectations of those involved and recording processes?
*Is supervision linked to staff development and learning?
* Do supervision support processes include local and national policies, procedures, and guidance and where to seek advice? </t>
  </si>
  <si>
    <t>Lead Name: Isabel Webb
Action/s: School needs to look into improving the supervision support in school
Timescale: April 2023
Review date: September 2023</t>
  </si>
  <si>
    <t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Considerations:
* Are staff able to identify children where there are complex needs or child protection concerns either within the setting or in the family or wider community, and take the appropriate and necessary action in accordance with local procedures and statutory guidance? 
* Are risks associated with children offending, misusing drugs or alcohol, self-harming, going missing, have experienced or are at risk of FGM/other so called ‘honour-based’ abuse or being vulnerable to radicalisation or being exploited are known and shared with local authority children’s social care or other relevant agency?
* Are children supported, protected and informed about what action the adult is taking to share their concerns? 
* Are children's wishes and feeling taken into account when determining what action to take and the services to provide?     
* Are parents/carers made aware of concerns and is consent sought according to local procedures?
* Where referrals are made by anyone other than the designated safeguarding lead, is the DSL is informed as soon as possible afterwards?
* In all cases is a record of discussions, decisions, actions taken and referral, including referral outcome retained?
* Where there are urgent concerns and a telephone referral is made, is this is followed up ‘in writing’ within 48 hours using the appropriate Derby or Derbyshire local authority children's social care referral system?  
* Is there a record of the outcome for all referrals to local authority children's social care, including those made via VCM (Derby only)? 
* Where referrals have resulted in a strategy meeting, has the school/college attended (including virtual meetings) or provided information? 
* What considerations and arrangements are in place during school holidays for attendance at or provision of information at strategy meetings or other key safeguarding meetings such as child protection conferences?  </t>
  </si>
  <si>
    <t>Lead Name: Isabel Webb and Kirsty Meehan
Action/s: telephone referrals are folowed up with a written referral to starting point within 48 hours.
Timescale: ASAP when appropriate
Review date: September 2023</t>
  </si>
  <si>
    <t>The establishment has an effective anti-bullying policy either as a standalone policy or as part of another relevant policy such as the behaviour policy.
Considerations:
* Has the policy been reviewed in the last two years?
* Is it consistent with current anti-bullying guidance, including cyber-bullying, and sexual violence and harassment in schools and colleges?
* Is it known and understood by all staff and learners and their parents/carers?
* Is there is a strong culture and ethos within the setting which promotes a clear understanding of what bullying is and what behaviours are acceptable and unacceptable?
* Is there a clear process for dealing with incidents with all learners  and their parents/carers? 
* Is the anti-bullying policy easily available to learners and parents and carers?</t>
  </si>
  <si>
    <t xml:space="preserve">Lead Name: Isabel Webb
Action/s: update Antibullying policy to include harrassemnt and sexual violence.
Timescale: April 2023
Review date: September 2023
</t>
  </si>
  <si>
    <t>The school/college has clear systems and processes in place for identifying possible mental health problems. 
Considerations:
* Is there a senior mental health lead?
* Has the school/college developed their own bespoke Derby and Derbyshire Mental Health Pathway Guidance outlining the supports available within the establishment and externally? 
*Do staff access a range of advice to help them identify children in need of mental health support, including working with external agencies?
* Are there clear routes to escalate and clear referral and accountability systems, including when mental health concerns about a child is also a safeguarding concern?
* Are all staff aware that mental health problems can be an indicator that a child has suffered or is at risk of suffering abuse, neglect, or exploitation?</t>
  </si>
  <si>
    <t xml:space="preserve">Lead Name:
Action/s: Clear routes to escalate and clear referral and accountability systems, including when mental health concerns about a child is also a safeguarding concern written into policy and procedures.
Staff member trained as a senior mental health lead?
* Develop a bespoke Derby and Derbyshire Mental Health Pathway Guidance outlining the supports available within the establishment and externally
Timescale:
Review date:
</t>
  </si>
  <si>
    <t xml:space="preserve">The governing body and proprietor ensure that children are taught about how to keep themselves and others safe, including online.  Relevant topics included within relationships education/relationships and sex education and health education and reinforced throughout the whole curriculum. 
Considerations:
* Are relevant topics included within relationships education/relationships and sex education and health education? 
* Does it have regard for statutory guidance and incorporate the importance of using effective quality assured resources such as those outlined in KCSIE or locally approved resources such as the Derbyshire BERT award?
*How does the curriculum etc enable learners to learn and understand healthy relationships online and offline and recognise risks?
* How are they supported to develop positive relationships, resilience, and virtues?
* Are learners taught about physical health and mental well-being to give them the information that they need to make good decisions about their own health and wellbeing and, when issues arise, know how to seek support as early as possible from appropriate sources? 
* Is the programme fully inclusive and developed to be age and stage of development appropriate?
* Is it tailored to the specific needs of individual children, including children who are victims of abuse and children with SEND? 
* How is it incorporated and form part of the whole school/college approach that prepares learners for life in Modern Britain and creates a culture of zero tolerance for sexism, misogyny/ misandry, disablism, racism, homophobia, biphobia and sexual violence and harassment?
* Is it cross referenced and consistent with the behaviour policy?
</t>
  </si>
  <si>
    <t xml:space="preserve">Lead Name:
Action/s:
Look at our mental health offer and how we can support children more. Train a staff member on this offer. 
Use the Anna Freud resources on racism to create a policy and support the PSHCE curriculum.
Timescale:
Review date:
</t>
  </si>
  <si>
    <t>Do all staff understand the risks posed by adults/young people/children who use technology, including the internet, to bully, groom, radicalise or abuse children, young people and vulnerable adults?
Considerations:
* What steps have been taken to help staff understand these issues? 
* How are school/college staff are kept up-to-date about the safe use of internet/ social media and are aware of where they can go for expert advice?
* Is action taken immediately when there are concerns about bullying, risky behaviours, sharing nudes/semi-nudes, child-on-child abuse, or children’s well-being?</t>
  </si>
  <si>
    <t>The Governing body read and reviewed the Child Protection policy and read the statutory guidance KCSIE 22, signed to say they have read and understand part 1.
Governors have agreed the Equality and objectives policy 17.2.22
The governing body have a link safeguarding governor.  If an allegation has been made against anyone, governors will have committee to support this along with support from Human Resources.
The school understand the three safeguarding partner arrangements https://www.childprotectioncompany.com/general/who-are-the-3-safeguarding-partners/#:~:text=The%20Safeguarding%20Partners%20will%20be,falls%20under%20the%20local%20authority.
The Threshold offer is understood by the headteacher, DSL and link safeguarding governor. Governors and all staff are aware of the Data Protection 2012 Act because of regular training and changing of policies due to data breach reports.
School follows the Derby and Derbyshire agreement of sharing information to protect children.
DSL is aware and learns from the serious case reviews, and has asked questions about the invisible men in the household.
A written Headteacher report is given to the governors four times a year on referrals made to the family support worker and social care and how many children we have in each category. The numbers are also discussed with the link governor, an additional three times.</t>
  </si>
  <si>
    <t>The Governing body read and reviewed the Child Protection policy and read the statutory guidance KCSIE 22, signed to say they have read and understand part 1.
Governors have agreed the Equality and objectives policy 17.2.22
Children and parents have been actively in updating their Antibullying and E-safety policy.  Children have updated the Children's complaints policy. These polices are shared with governors to review and agree.
All behaviour and child on child abuse incidences start with a restorative practise which asks what the child wants to resolve the issue. Our policies reflect this. All staff are trained on Restorative Practise
After discussions with the children during Antibullying Week, children said they would like a sign so they can tell a trusted adult that they don't feel safe and want some help but can't talk about this at the moment.  This has been included in the Anti-bullying policy.
Staff are aware of the staff code of conduct and that we have the following policies to support 'calling in’ concerns such as the Low-Level Concern policy and the Managing Allegations policy.
Our policies are annually reviewed and shared with staff.</t>
  </si>
  <si>
    <t>The headteacher is the DSL and the deputy DSL's are the deputy and the senior teacher.
Each DSL has this included in their job description.
The DSL has time to carry out the role as the headteacher in non-teaching head.
The DSL attend termly updates and the deputy/senior teacher and the lead DSL have three yearly DSL training updates.  All have annual safeguarding training. 
The DSL may delegate tasks but the DSL has lead responsibility and is available in school times to support safeguarding concerns.
The DSL is available out of hours through the safeguarding email and all staff, governors and parents known they can report concerns to Call Derbyshire to make a referral to social services if they have immediate concerns about the welfare of a child, which is shared on the school website, newsletters and briefings to staff.</t>
  </si>
  <si>
    <r>
      <t xml:space="preserve">
</t>
    </r>
    <r>
      <rPr>
        <sz val="11"/>
        <color theme="1"/>
        <rFont val="Calibri"/>
        <family val="2"/>
        <scheme val="minor"/>
      </rPr>
      <t>Headteacher and teacher have been trained as mental health first aiders.
The headteacher is the RSE lead, PSHCE and DSL in school.  She meets with the SENDCo who is also the LAC lead, to discuss referrals that can be made and support for the child and the family.
In discussion with all relevant agencies and support staff referrals are made by the lead DSL.</t>
    </r>
  </si>
  <si>
    <t xml:space="preserve">Yes, DSL have a job description updated each year and they understand the expectations on what to do if there is a domestic violence notification. 
DSL is around to support staff and they often discuss threshold and if a referral is necessary.
DSL is the headteacher.
The school has a Confiscation Policy and all staff are aware that an appropriate adult should be around if a child is being questioned or searched.
DSL attends TAF, CiN and Child Protection meetings where she reports back on attendance, welfare and educational outcomes because of home life or experiences.
DSL's are aware of the sharing of information with multi-agencies as part of the DDSCP.
The DSL is available if a multi-agency needs to speak to someone in school about the immediate welfare of a child.  She attends TAF, CiN and Child Protection meetings, contacts social workers for advice on if to make referrals.  Speaks with DCC Early help to support the school's family support worker. Signpost parents to different agencies to support if necessary.  Escalates concerns if agencies are not acting swiftly enough.
</t>
  </si>
  <si>
    <t>Yes, we have a Child on Child abuse policy, Behaviour Policy, Child's Complaints policy, IT acceptable use policy, a Child's IT acceptable use policy and an Adult and Child's Antibullying policy.
Our curriculum covers healthy relationships through PSHE and looks at good and bad relationships and what you should do about this.
Respect, trust, and fairness are three of our school values and these are taught through our class assemblies, and wider curriculum.
We cover acceptable and unacceptable touch and what to do about this through Antibullying Week.  A survey is run during this week about unwanted touch and what was done about this in an anonymous way, however they can leave their name if they wish to talk about this more.  
Child have the stop card if they want something to stop but can't talk about it, which was suggested by the children and added into their Antibullying policy. Each classroom has a sharing box which is promoted to the children by the teacher.
NSPCC come in and share their role and teach the program- My Privates are My Privates.
Online abuse is covered through the PSHCE matters and Project Evolve resources in computing lessons, which links to the DFE recommended Education for a Connected World resources, tackling bullying, unwanted content and sexting/nudes.
All staff have been trained on recognising signs annually and these are written into our child protection policy which is reviewed and read annually.
The school responds to online bullying at home the same as bullying in school and education is given to both children involved from assertiveness to say no this is con correct, to supporting the child who is bullying to find out why.
The Child on Child Abuse policy explains the steps we will take in an incident occurs.
After each incident we reflect on if actions could have been different and if policies need to change.
DDSCP Child on Child Abuse Strategy is followed and read by DSL and headteacher. https://www.proceduresonline.com/derbyshire/scbs/user_controlled_lcms_area/uploaded_files/DDSCP%20Child%20on%20Child%20Abuse%20Strategy%20Final%20May%2022.pdf</t>
  </si>
  <si>
    <t>Staff are aware of the DDSCP website relevant to their role.
DSL and deputies are aware of the threshold document (local criteria for action), Assessment protocol, Dispute Resolution and Escalation policy and Child Protection Conference Professional Dissent policy.
Staff are aware referrals can be made to school's family support worker and know how to make a referral to social care.
All relevant are aware that their role is Early Help and they may be asked to support in TAF, CiN, Child Protection or LAC meetings.</t>
  </si>
  <si>
    <t>All staff and governors have signed to say they have read and understood the KCSIE 2022, relevant to their role in school. A record of this is kept int eh folder in the school office and a digital record in the office SCR folder.
Staff write up concerns which are directed to the DSL and actions can be reviewed and fed back to the staff member. 
Staff are given time in September to ask questions about the new KCSIE and this is also asked on the survey that is completed after they have read this.</t>
  </si>
  <si>
    <t>Child Protection, Child on Child Abuse, Antibullying and Behaviour policy are all available on the school website and the Child's version of these.
The website tells parents how can they access the family support worker and the DSL in school, including during the holidays.
The school informs parents about safeguarding information via the monthly newsletter, messages on Class Dojo, emails, through the school website, through our community room leaflets, 1:1 support from our Early Help Offer, bespoke support where necessary and whole school parent workshops.</t>
  </si>
  <si>
    <t xml:space="preserve">School has an RSE policy that has been written with support from parents’ involvement.
The policy is due to reviewed summer term 2023 and is up to date. 
The policy is on the school website and shared with parents via emails.
</t>
  </si>
  <si>
    <t xml:space="preserve">School has a member of staff which tracks when policies need reviewing and taking to governors.
Child Protection, Antibullying, Behaviour, data protection policies are updated annually in line with the new KCSIE. </t>
  </si>
  <si>
    <t>Senior teachers have been trained in FGM and all staff understand that is their statutory duty to report known cases of FGM to the police. 
Staff have all had PREVENT training and understand they need to protect children from radicalisation.
The DSLs have attended PREVENT and WRAP training.
With all incidences the school uses a restorative approach and will call in the thoughts and opinions to educate and change thinking, to prevent radicalisation and extremism.
Staff are trained on the online risks to children and the Computing lead is training staff on the Project Evolve resources in February 2023. This is cross referenced with the PSHCE and Computing curriculum.
All staff are trained in GDPR and this will be updated in 23rd January 2023.
As part of the annual safeguarding training staff were trained on child on child abuse and what actions should be taken.  The policy that is read by all staff explains what procedures we take in school if an incident occurs.</t>
  </si>
  <si>
    <t>School keeps certificates on safeguarding training that has been completed for all staff. 
The records are kept by the School Bursar and checked by the DSL and link safeguarding governor. 
Records are saved on the SharePoint and accessed by only the office and DSL.</t>
  </si>
  <si>
    <t xml:space="preserve">Pupils have their own IT acceptable use policy which they review annually during E-safety day. This encourages pupils to speak out about worries online with a trusted adult
The school have i-vengers in school to keep everyone safe and share online safeguarding tips.  Online safety is taught through the computing and PSHE curriculum which is supported with Education for a Connected Resource and PSHE matters supporting healthy relationships.
An overview of the online safety is shared in the newsletter and through consultation on the E-safety policy.
The online safety is reviewed and updated with new resources, such as for 22/23 we use Project Evolve and objectives from the Educated from the Connected World.
</t>
  </si>
  <si>
    <t>DSL attends termly safeguarding meetings and staff know to speak to the DSL for support if needed.
 When staff become aware of online concerns, they follow the policy on dealing with child on child abuse and listen to the children and discuss with the DSL on how to support the children.  Parents are informed and all actions are recorded on My Concern.</t>
  </si>
  <si>
    <r>
      <t xml:space="preserve">Lead Name: </t>
    </r>
    <r>
      <rPr>
        <sz val="11"/>
        <color theme="1"/>
        <rFont val="Calibri"/>
        <family val="2"/>
        <scheme val="minor"/>
      </rPr>
      <t>Jo Cox</t>
    </r>
    <r>
      <rPr>
        <b/>
        <sz val="11"/>
        <color theme="1"/>
        <rFont val="Calibri"/>
        <family val="2"/>
        <scheme val="minor"/>
      </rPr>
      <t xml:space="preserve">
Action/s: </t>
    </r>
    <r>
      <rPr>
        <sz val="11"/>
        <color theme="1"/>
        <rFont val="Calibri"/>
        <family val="2"/>
        <scheme val="minor"/>
      </rPr>
      <t xml:space="preserve">Look at a fob entry system. </t>
    </r>
    <r>
      <rPr>
        <b/>
        <sz val="11"/>
        <color theme="1"/>
        <rFont val="Calibri"/>
        <family val="2"/>
        <scheme val="minor"/>
      </rPr>
      <t xml:space="preserve">
Timescale: </t>
    </r>
    <r>
      <rPr>
        <sz val="11"/>
        <color theme="1"/>
        <rFont val="Calibri"/>
        <family val="2"/>
        <scheme val="minor"/>
      </rPr>
      <t>February 2022</t>
    </r>
    <r>
      <rPr>
        <b/>
        <sz val="11"/>
        <color theme="1"/>
        <rFont val="Calibri"/>
        <family val="2"/>
        <scheme val="minor"/>
      </rPr>
      <t xml:space="preserve">
Review date:</t>
    </r>
    <r>
      <rPr>
        <sz val="11"/>
        <color theme="1"/>
        <rFont val="Calibri"/>
        <family val="2"/>
        <scheme val="minor"/>
      </rPr>
      <t xml:space="preserve"> April 2022</t>
    </r>
    <r>
      <rPr>
        <b/>
        <sz val="11"/>
        <color theme="1"/>
        <rFont val="Calibri"/>
        <family val="2"/>
        <scheme val="minor"/>
      </rPr>
      <t xml:space="preserve">
</t>
    </r>
  </si>
  <si>
    <t>The school uses the Education for a Connected World Objectives which are mapped across the computing and PSHCE curriculum.  This covers online safety, relationships, online security and sending photographs to others at an age appropriate level.  This resource is identified in the KCSIE 22.  The curriculum looks at healthy and unhealthy relationship and what actions to take to keep themselves safe.
The curriculum is also supported through whole school assemblies on the school values of: respect, fairness, trust, togetherness, aspiration and perseverance.
Issues and concerns raised from the playground are dealt with in a restorative approach to listen to the children and help them to solve the difficulties that they deal with.  If needed 1:1 support is given in nurture or group sessions - Lego therapy and nurture. 
All children take part in the curriculum but the 1:1 is bespoke to if the children are struggling and need extra support in these areas.
Children learn to celebrate differences.</t>
  </si>
  <si>
    <t xml:space="preserve"> In school, we have some mental health first aiders in school.
The school works alongside other agencies to support mental health in school including: school nurse, CAHMS, Family support worker, Early Help workers, Crossroads, Behaviour support, Educational Psychologist and social worker.
Staff are aware that mental health problems are an indicator of abuse, neglect or exploitation.</t>
  </si>
  <si>
    <t>The behaviour policy is reviewed annually as a minimum, which is consistent with DFE guidance.
Staff promote positive culture and behaviours.
Clear boundaries are set by staff and shared with children on what is acceptable and not acceptable.
The school uses de-escalation techniques and looks for triggers in pupils’ behaviours to reduce these- such as sensory needs- offering alternative strategies and behaviour plans.
School has a separate searching, screen and confiscation policy which has reviewed and agreed by governors.</t>
  </si>
  <si>
    <t>The Antibullying policy is reviewed with children and parents and we have a standalone policy for children and adults on display in classrooms, playground and on the school website.
Children report in the survey that they have learnt about bullying and they know what this is. They understand what bullying is and understand what actions should be taken for the bully and the perpetrator.
School uses restorative practise which is included in the policy procedures, including creating bespoke educational support to children involved.</t>
  </si>
  <si>
    <t xml:space="preserve">Staff have had autism training to identify what this could look like in school and how we can support their sensory needs.
School has a confiscation and screening policy.
School writes behaviour plans which are updated to as the needs of the child changes and these are shared with all staff.  
Staff respond positively to the children who struggle with their behaviour and use de-escalation strategies, explain what is safe to the children.
Effective responses and reviews of steps taken are used to update the behaviour plans, which are discussed and shared with the children and parents.
School understand the legislation on physical contact and are aware to ensure they keep themselves safe first before items are taken away to keep the child safe.
All incidences are recorded on My Concern with actions taken, with reflection and restorative discussions afterwards to identify the triggers.
Behaviour monitoring occurs through looking for patterns in days and areas of the school.
</t>
  </si>
  <si>
    <t>The school environment is kept safe for the children which protects children from harm. Surveys are completed to ask where children do not feel safe which is shared with governors with actions taken.
Access to school is secure. 
Safeguarding checks are completed on all visitors into school, with contractors sending over documents to confirm the checks have been completed.
School has a copy of the Access to Schools by Staff from Other Agencies in their roles and responsibilities in respect of providing access to children for assessment and the checks required on visitors to schools.
The DSL completed the H and S walkaround with the governor and caretaker.</t>
  </si>
  <si>
    <t>The school is aware that the CiN plan or Child Protection plan, this is where the school working alongside the family and other agencies to support the safety of the child.
Action plans are shared with the school when necessary.
The school knows how to escalate concerns if they are unhappy with other professionals’ responses. All contact with other agencies is recorded in my Concern.
School will always send a representative to the meetings regarding the safeguarding of children.
Reports written for Child Protection meetings are shared with parents beforehand.</t>
  </si>
  <si>
    <t>Staff are able to identify where there are complex needs and how to make a referral for additional support- nurture, Lego therapy, 1:1 bespoke support, attendance officer, family support worker, speech and language, school nurse, Ed psych, Behaviour support, social services etc.
Risks are written up on My Concern and shared with other professionals to discuss what support can be offered.
Support offered is shared with the child and they are asked their views on this, which feeds into the meetings.
Concerns are shared with the parents before referrals are made unless this will pose a risk to the child.
All discussions and concerns are written up on My Concerns to look for patterns later.
There is a record of all referrals made and outcomes.
A representative of the school attends all meetings and during holidays notes are sent to meetings if staff cannot attend.</t>
  </si>
  <si>
    <t xml:space="preserve">The Escalation and the Dissent policy is used when there is a difference of opinions of the situation and proposed actions.
The DSL promotes educational outcomes of the children who have a social worker by attending meetings and reporting on academic outcomes, engagement of child and parent, attendance, presentation in school, social skills, engagement in parents’ evenings and supporting homework.
The school has not used any escalation and dissent, but this would be recorded on My Concern when necessary.
</t>
  </si>
  <si>
    <t>The school has a designated teacher for LAC pupils and she has been given SENDCO training.
The school works with the social worker when dealing with LAC children and we work in partnership with all the professionals. 
Staff discuss the best use of the pupil premium funding and a provision map shows where the support is offered.
Currently the school has no LAC</t>
  </si>
  <si>
    <t>The school uses My Concern and a DPIA has been written for this and is included on the data map. 
My Concern opens and lists all relevant questions to be completed, so there is a clear proforma.
All staff have a login and are given training on how to sue this during their induction.
The expectation to report on My Concern is included in the staff handbook and Child Protection policy.
Only the DSL can access all the concerns and there is a written rational when some is able to see a concern or be a team around the concern on My Concern.
There are three DSL's and if they are absent there is an agreement in place for advice to be sort from the Infant school headteacher/DSL.</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</si>
  <si>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t>
  </si>
  <si>
    <t>Safeguarding files are transferred via My Concern portal if the receiving school has My Concern.  Otherwise files can be transferred via password protection or printed and sent via recorded delivery.  These are kept separately from the children's information files and will be signed for if these are posted, physically transferred with a receipt obtained.
Discussions with the new DSL at the receiving school will be had regarding any social care or safeguarding issues before the children start at the school. On one occasion we made a booklet of positive experiences that had been had at the school to support memories of moving on.  Names of professionals involved are shared.</t>
  </si>
  <si>
    <t>Recruitment and Selection policy updated to KCSIE 22 taken to the Resources committee Nov 22. 
We only accept application forms completed on a DCC format. These are stored in the personnel files. 
Online searches are carried out and recorded that they have been complete on the application form. The school has just started using HR's online searches paperwork which allows for questions to be asked during interview if inappropriate content is found.  This includes a risk assessment on the findings to help the interview panel review and decide if this person is safe to recruit and work with children. 
Checks are obtained from supply agencies, taxi companies, universities to ensure all adults that are working in the school have the right to work in the UK and they have Safeguarding checks and training.  These emails or letters have been saved next to the SCR on SharePoint. Before staff work in school, their id and DBS is checked and if coming into school regularly they will be added to the SCR. Nobody is allowed to be left alone with the children if we have not had checks safeguarding checks sent over beforehand. If no checks have been completed they are supervised at all times and risk assessments will be completed and checked over by Human Resources before they can work in school. 
Where contractors are used, just like supply staff, we will get confirmation from the contractor that safeguarding checks have been completed and they have the right to work in the UK. This again will be saved on SharePoint next to the SCR.  Contractors id is checked on arrival, and they will not be allowed to be unsupervised if checks have not been completed. 
School has a volunteer's handbook as well as a supply teacher and music teacher's handbook which is shared with volunteers when they come into school, with inductions completes if they intend to be a regular volunteer in school.</t>
  </si>
  <si>
    <t>SCR is overseen by the SBO, headteacher and link safeguarding governor. This is completed by office staff who sign them in.
SCR is up to date, awaiting DBS form for one member of staff, and risk assessment has been completed that has been agreed and seen by Human Resources.
Copies of DBS certificates are not retained. Evidence of right to work check are copied and signed, along with id verifications and certificates.
Separate Excel grid next to the SCR on SharePoint lists the checks and updates made to the SCR.  With the DSL and link safeguarding governor checking this termly.
DSL attends updated forums and information is disseminated down through briefings and staff meetings.</t>
  </si>
  <si>
    <t xml:space="preserve">Newly appointed staff completed online training through the Learning Pool.
Acceptable and unacceptable behaviour is discussed in staff meetings and added to the briefings and extra training given if needed.
The mantra of it could be happening here and probably is has been shared with all staff and those that report low level concerns are thanked for sharing and improving our safeguarding practises. 
Staff are aware of procedures to report incidences from the policy.
After every low-level incident or managing allegations, these have been recorded to see if more training is needed or policies need reviewing. </t>
  </si>
  <si>
    <t>Low level concerns since September have been written up using the policy form.  
General overview of the concern has been recorded on a password protected table with context and actions taken. These are not shared on a reference and the school seeks advice from Human Resources before sharing this information and following legislation.
Multiple concerns are recorded in chronological order in a confidential file, so patterns of behaviour can be seen and actions taken with support from Human Resources and the safeguarding LADO.
Concerns about supply teachers have been reported to the agency and these have been added to the low-level concern table.</t>
  </si>
  <si>
    <t>All staff and governors read the confidential reporting policy annually and completed a Microsoft Forms to say they have read this.  It regularly discussed in staff meetings and put on the briefings how to raise a concern and how this needs to be kept confidential at all times.
Concerns are written up and saved confidentially with actions taken.</t>
  </si>
  <si>
    <t>We have the following policies which have been agreed by governors and read by all staff. 
Child Protection policy with the responsibility to report to the DBS or the secretary of state through the TRA if the criteria has been met. This includes transferable risks.
Confidential reporting policy.
Recruitment and retention policy. This includes looking at online profile and discussions at interview about transferable risks.
Staff code of conduct policy.
Low-level concern policy.
Staff handbook.
Student handbook.
Music teachers/club leader’s handbook.
Managing allegations against staff policy, explains the procedures and steps to raise a concern and how the DSL should report to the LADO.
Concerns are written up and reviewed to update procedures and training.
Policies are all cross referenced and a spreadsheet is kept with this on.</t>
  </si>
  <si>
    <t>All DSL have read the KCSIE part 1-5 and understand their role in managing allegations. The headteacher and deputy have attended the managing allegations training. 
The chair of governors would liaise with the LADO regarding a complaint or allegation which is written into the managing allegations and complaints policy.</t>
  </si>
  <si>
    <t>Isabel Webb</t>
  </si>
  <si>
    <t>06.12.22</t>
  </si>
  <si>
    <t>Louise White</t>
  </si>
  <si>
    <t>Martin Counter</t>
  </si>
  <si>
    <r>
      <t>Lead Name:</t>
    </r>
    <r>
      <rPr>
        <sz val="11"/>
        <color theme="1"/>
        <rFont val="Calibri"/>
        <family val="2"/>
        <scheme val="minor"/>
      </rPr>
      <t xml:space="preserve"> Isabel Webb</t>
    </r>
    <r>
      <rPr>
        <b/>
        <sz val="11"/>
        <color theme="1"/>
        <rFont val="Calibri"/>
        <family val="2"/>
        <scheme val="minor"/>
      </rPr>
      <t xml:space="preserve">
Action/s: Map out where respecting diversity and challenging derogatory language is in the curriculum.  Use the Anna Freud resources to write a school policy and update the curriculum.
Timescale: </t>
    </r>
    <r>
      <rPr>
        <sz val="11"/>
        <color theme="1"/>
        <rFont val="Calibri"/>
        <family val="2"/>
        <scheme val="minor"/>
      </rPr>
      <t>January 2023</t>
    </r>
    <r>
      <rPr>
        <b/>
        <sz val="11"/>
        <color theme="1"/>
        <rFont val="Calibri"/>
        <family val="2"/>
        <scheme val="minor"/>
      </rPr>
      <t xml:space="preserve">
Review date: </t>
    </r>
    <r>
      <rPr>
        <sz val="11"/>
        <color theme="1"/>
        <rFont val="Calibri"/>
        <family val="2"/>
        <scheme val="minor"/>
      </rPr>
      <t>April 2023</t>
    </r>
    <r>
      <rPr>
        <b/>
        <sz val="11"/>
        <color theme="1"/>
        <rFont val="Calibri"/>
        <family val="2"/>
        <scheme val="minor"/>
      </rPr>
      <t xml:space="preserve">
</t>
    </r>
  </si>
  <si>
    <r>
      <t xml:space="preserve">Lead Name: Helen Taylor
Action/s: </t>
    </r>
    <r>
      <rPr>
        <sz val="11"/>
        <color theme="1"/>
        <rFont val="Calibri"/>
        <family val="2"/>
        <scheme val="minor"/>
      </rPr>
      <t xml:space="preserve">Include child-on-child abuse (including sexual violence and harassment), mental health issues, learning disabilities and neurodevelopmental conditions such as autism and behaviour in the behaviour policy.
</t>
    </r>
    <r>
      <rPr>
        <b/>
        <sz val="11"/>
        <color theme="1"/>
        <rFont val="Calibri"/>
        <family val="2"/>
        <scheme val="minor"/>
      </rPr>
      <t xml:space="preserve">
Timescale: </t>
    </r>
    <r>
      <rPr>
        <sz val="11"/>
        <color theme="1"/>
        <rFont val="Calibri"/>
        <family val="2"/>
        <scheme val="minor"/>
      </rPr>
      <t>April 2023</t>
    </r>
    <r>
      <rPr>
        <b/>
        <sz val="11"/>
        <color theme="1"/>
        <rFont val="Calibri"/>
        <family val="2"/>
        <scheme val="minor"/>
      </rPr>
      <t xml:space="preserve">
Review date: </t>
    </r>
    <r>
      <rPr>
        <sz val="11"/>
        <color theme="1"/>
        <rFont val="Calibri"/>
        <family val="2"/>
        <scheme val="minor"/>
      </rPr>
      <t xml:space="preserve">September 2023
</t>
    </r>
    <r>
      <rPr>
        <b/>
        <sz val="11"/>
        <color theme="1"/>
        <rFont val="Calibri"/>
        <family val="2"/>
        <scheme val="minor"/>
      </rPr>
      <t>+E8:E9</t>
    </r>
  </si>
  <si>
    <r>
      <t>Lead Name:</t>
    </r>
    <r>
      <rPr>
        <sz val="11"/>
        <color theme="1"/>
        <rFont val="Calibri"/>
        <family val="2"/>
        <scheme val="minor"/>
      </rPr>
      <t xml:space="preserve"> Isabel Webb and Kirsty Meehan</t>
    </r>
    <r>
      <rPr>
        <b/>
        <sz val="11"/>
        <color theme="1"/>
        <rFont val="Calibri"/>
        <family val="2"/>
        <scheme val="minor"/>
      </rPr>
      <t xml:space="preserve">
Action/s: t</t>
    </r>
    <r>
      <rPr>
        <sz val="11"/>
        <color theme="1"/>
        <rFont val="Calibri"/>
        <family val="2"/>
        <scheme val="minor"/>
      </rPr>
      <t xml:space="preserve">elephone referrals are followed up with a written referral to starting point within 48 hours.
</t>
    </r>
    <r>
      <rPr>
        <b/>
        <sz val="11"/>
        <color theme="1"/>
        <rFont val="Calibri"/>
        <family val="2"/>
        <scheme val="minor"/>
      </rPr>
      <t xml:space="preserve">
Timescale: </t>
    </r>
    <r>
      <rPr>
        <sz val="11"/>
        <color theme="1"/>
        <rFont val="Calibri"/>
        <family val="2"/>
        <scheme val="minor"/>
      </rPr>
      <t>ASAP when appropriate</t>
    </r>
    <r>
      <rPr>
        <b/>
        <sz val="11"/>
        <color theme="1"/>
        <rFont val="Calibri"/>
        <family val="2"/>
        <scheme val="minor"/>
      </rPr>
      <t xml:space="preserve">
Review date: </t>
    </r>
    <r>
      <rPr>
        <sz val="11"/>
        <color theme="1"/>
        <rFont val="Calibri"/>
        <family val="2"/>
        <scheme val="minor"/>
      </rPr>
      <t>September 2023</t>
    </r>
  </si>
  <si>
    <t>Our Child Protection policy reflects the KCSIE 22 and the DDSCP local safeguarding offer, which is reviewed annually, agreed by governors and shared with parents and staff.  Staff sign to say they have read this and ask if there any questions about the policy which are discussed one to one to support the staff member.
The policy includes SDAT and how some children are more at harm than others to abuse and harm.
It details that abuse can be at school, home and online.  This is also included in the E-safety policy.
The policy includes the offer that the school gives including the education to reduce abuse in school and decreasing risk of radicalisation.
The policy includes online safety, FGM, exploitation (sexual and criminal, including county lines, known locally as child at risk of exploitation/CRE), how children will be kept safe from the dangers of radicalisation/extremism and serious violence.
Children are able to report their concerns through their child complaints policy which is updated annually with them.  They know who they can support concerns to, they have three safeguarding boards around school, including on the playground. Children complete an annual antibullying survey where they can share concerns anonymous or named if they want to.  They have cards to signal they have a concern if they can't talk about it at that stage and boxes in their classroom to write down their feelings.</t>
  </si>
  <si>
    <r>
      <t>Lead Name:</t>
    </r>
    <r>
      <rPr>
        <sz val="11"/>
        <color theme="1"/>
        <rFont val="Calibri"/>
        <family val="2"/>
        <scheme val="minor"/>
      </rPr>
      <t xml:space="preserve"> Isabel Webb</t>
    </r>
    <r>
      <rPr>
        <b/>
        <sz val="11"/>
        <color theme="1"/>
        <rFont val="Calibri"/>
        <family val="2"/>
        <scheme val="minor"/>
      </rPr>
      <t xml:space="preserve">
Action/s: 
</t>
    </r>
    <r>
      <rPr>
        <sz val="11"/>
        <color theme="1"/>
        <rFont val="Calibri"/>
        <family val="2"/>
        <scheme val="minor"/>
      </rPr>
      <t xml:space="preserve">* Map out where we are teaching and preventing radicalisation, encourging respect for differences and update the Child Protection policy with this information.
* Prevent action plan/risk assessment referenced in the policy.
* Staff to help shape the Child policy in more detail
</t>
    </r>
    <r>
      <rPr>
        <b/>
        <sz val="11"/>
        <color theme="1"/>
        <rFont val="Calibri"/>
        <family val="2"/>
        <scheme val="minor"/>
      </rPr>
      <t xml:space="preserve">
Timescale:</t>
    </r>
    <r>
      <rPr>
        <sz val="11"/>
        <color theme="1"/>
        <rFont val="Calibri"/>
        <family val="2"/>
        <scheme val="minor"/>
      </rPr>
      <t xml:space="preserve"> April 2023</t>
    </r>
    <r>
      <rPr>
        <b/>
        <sz val="11"/>
        <color theme="1"/>
        <rFont val="Calibri"/>
        <family val="2"/>
        <scheme val="minor"/>
      </rPr>
      <t xml:space="preserve">
Review date: </t>
    </r>
    <r>
      <rPr>
        <sz val="11"/>
        <color theme="1"/>
        <rFont val="Calibri"/>
        <family val="2"/>
        <scheme val="minor"/>
      </rPr>
      <t>September 2023</t>
    </r>
    <r>
      <rPr>
        <b/>
        <sz val="11"/>
        <color theme="1"/>
        <rFont val="Calibri"/>
        <family val="2"/>
        <scheme val="minor"/>
      </rPr>
      <t xml:space="preserve">
</t>
    </r>
  </si>
  <si>
    <t xml:space="preserve">The Child Protection policy details the different forms of abuse and this lists the procedures we are taking to reduce this, and how we manage this through a restorative approach. 
The policy outlines the annual review of the children's  complaints policy and the Child's Antibullying policy. Children individually complete an online survey about how safe thei feel in school and regarding bullying.  This information is used to update the policies. For example in November 2022the choldren identiffied wanting  a signal to be given to  a trusted adult  to tell them something is happening but they can't talk about this now.
The Child Protection policy explains that we use a restorative approach and ask children what they want the outcome to be.  The questions can be found in the behaviour policy which is referenced in the Child Protection policy.
The school has a child on child policy which details what actions we take to support the victim and perpetractor. 
School has an attitude it can happen here and continue to teach this through assemblies, computing, RSE, PSHE and pastoral group or 1:1 nurture sessions.
The school has a zero approach to peer on peer approach and actions taken will reflect the abuse that has taken place, which are recorded on My Concern.
School has just started recording lessons learnt on My Concern so we ar reviewing the actions taken on child on child abuse incidents and how we could have delat with these better.
The Child Protection policy is cross referenced with the Behaviour and Child on Child abuse policy.
</t>
  </si>
  <si>
    <t>The Child Protection policy outlines what we do if we are concerned about a child and this has been read by all governors and staff.  This is supported by the Child on Child Abuse, Antibullying and Behaviour policy.
All staff understand that behaviour is a form of communication and understand there may be more concerns behind the behaviour and that mental health can be a sign of abuse.
All staff know what to do if they have a concern about a child.</t>
  </si>
  <si>
    <t>Where we have used alternative provision, we have made safeguarding checks, met with the teacher beforehand on what our expectations are and we have visited the child at that provision.
Tailor made program- safeguarding checks are made and there is regular communication with the lead teacher for TMP.  Review meetings are offered to parents and social worker to attend. All this communication is recorded on My Concern and the outcomes of these meetings..
Alternative provision/TMP update us daily if the child has attended and we can discuss with parents where there has been no-attendance and how this can be overcome. Again, this is recorded.</t>
  </si>
  <si>
    <t xml:space="preserve">Annually all staff safegurding training. PREVENT training is every three years.  All new staff and governors receive safeguarding training as part of their induction and are aware of risks posed to children as they have been given training online.
During training Staff are made aware that some children are more at risk than  others. 
Staff are aware risks can be in school, at home, online or in the community. 
Staff are are professional curiousity and record all concerns however small. They are aware that children may not be ready to speak and the behaviour may be a demonstration of past trauma.  Staff have ben trained on trauma induced behaviours from the Ed psychologist in the summer term 22.
</t>
  </si>
  <si>
    <t>The school has the following policies: 
* Child Protection, 
* Online safety,
 * IT acceptable use policy
* PSHCE policy
* BYOD policy
* Mobile phone use policy for children, parents and staff.
Relationship and Sex education policy.
School uses the model polices from DCC and adapts them to the school and these agreed by governors. These refer to KCSIE 2022 and updated statutory guidance.
Policies are cross referenced with our Child Protection policy and some policies, such as the: E-safety RSE and antibullying policy, are shaped from consultation with parents and the children. 
The E-safety, Antibullying and IT acceptable use policy are updated annually.  The other policies have a three-year cycle.
Policies are shared with all staff and they are aware of these because they are shared with the children and they are discussed in staff meetings.
The principles of online safety are shared through the curriculum, through special days- E-safety day/Antibullying day, through newsletters, Class Dojo, school website and opinions gain through online surveys. Workshops are offered; however, attendance is often very low.</t>
  </si>
  <si>
    <r>
      <t xml:space="preserve">Lead Name: </t>
    </r>
    <r>
      <rPr>
        <sz val="11"/>
        <color theme="1"/>
        <rFont val="Calibri"/>
        <family val="2"/>
        <scheme val="minor"/>
      </rPr>
      <t>Isabel Webb</t>
    </r>
    <r>
      <rPr>
        <b/>
        <sz val="11"/>
        <color theme="1"/>
        <rFont val="Calibri"/>
        <family val="2"/>
        <scheme val="minor"/>
      </rPr>
      <t xml:space="preserve">
Action/s: </t>
    </r>
    <r>
      <rPr>
        <sz val="11"/>
        <color theme="1"/>
        <rFont val="Calibri"/>
        <family val="2"/>
        <scheme val="minor"/>
      </rPr>
      <t>Include DDSCP Briefing Note: Harmful Online Challenges and Hoaxes into the school policies and How we manage abuse outside of school, and in school.</t>
    </r>
    <r>
      <rPr>
        <b/>
        <sz val="11"/>
        <color theme="1"/>
        <rFont val="Calibri"/>
        <family val="2"/>
        <scheme val="minor"/>
      </rPr>
      <t xml:space="preserve">
Timescale: </t>
    </r>
    <r>
      <rPr>
        <sz val="11"/>
        <color theme="1"/>
        <rFont val="Calibri"/>
        <family val="2"/>
        <scheme val="minor"/>
      </rPr>
      <t>July 2023</t>
    </r>
    <r>
      <rPr>
        <b/>
        <sz val="11"/>
        <color theme="1"/>
        <rFont val="Calibri"/>
        <family val="2"/>
        <scheme val="minor"/>
      </rPr>
      <t xml:space="preserve">
Review date: </t>
    </r>
    <r>
      <rPr>
        <sz val="11"/>
        <color theme="1"/>
        <rFont val="Calibri"/>
        <family val="2"/>
        <scheme val="minor"/>
      </rPr>
      <t>September 2023</t>
    </r>
    <r>
      <rPr>
        <b/>
        <sz val="11"/>
        <color theme="1"/>
        <rFont val="Calibri"/>
        <family val="2"/>
        <scheme val="minor"/>
      </rPr>
      <t xml:space="preserve">
</t>
    </r>
  </si>
  <si>
    <t>School uses the RM filtering. Which is regularly updating words and phrases into its list. The school uses https://safetynet.rm.com/
Alerts are sent to the headteacher if an unsafe word has been used, and filtering is checked regularly. 
Staff are overseen by all staff through the Low-level concern policy and the Managing Allegations policy. Teaching staff oversee that of children as well as children overseeing each other and reporting concerns.
Regular checks are made by teachers through looking at search history on iPad and laptops.
Headteacher has alerts sent if any inappropriate words are searched, if this is a child or adult log on, and what time this has happened.
Online safety at home is shared on the school website and through newsletters, how to set filtering in place and apps that around and age restrictions and concerns they may pose. E-safety policy which was updated with children and parents.
Workshops have been led on line safety at home, but there was poor attendance at this.</t>
  </si>
  <si>
    <t>The school completed the LGfl safeguarding audit which was written in discussions with the link governor and shared/reviewed by Full Governors in October 2022.
School has written policies in discussion with pupils and parents- E-safety, IT acceptable use and Antibullying policy.</t>
  </si>
  <si>
    <r>
      <t xml:space="preserve">Lead Name: Helen Taylor
Action/s:
</t>
    </r>
    <r>
      <rPr>
        <sz val="11"/>
        <color theme="1"/>
        <rFont val="Calibri"/>
        <family val="2"/>
        <scheme val="minor"/>
      </rPr>
      <t xml:space="preserve">* Look at our mental health offer and how we can support children more. Train a staff member on being a mental health lead.
* Use the Anna Freud resources on racism to create a policy and support the PSHCE curriculum.
</t>
    </r>
    <r>
      <rPr>
        <b/>
        <sz val="11"/>
        <color theme="1"/>
        <rFont val="Calibri"/>
        <family val="2"/>
        <scheme val="minor"/>
      </rPr>
      <t xml:space="preserve">
Timescale: </t>
    </r>
    <r>
      <rPr>
        <sz val="11"/>
        <color theme="1"/>
        <rFont val="Calibri"/>
        <family val="2"/>
        <scheme val="minor"/>
      </rPr>
      <t>January 2023</t>
    </r>
    <r>
      <rPr>
        <b/>
        <sz val="11"/>
        <color theme="1"/>
        <rFont val="Calibri"/>
        <family val="2"/>
        <scheme val="minor"/>
      </rPr>
      <t xml:space="preserve">
Review date: </t>
    </r>
    <r>
      <rPr>
        <sz val="11"/>
        <color theme="1"/>
        <rFont val="Calibri"/>
        <family val="2"/>
        <scheme val="minor"/>
      </rPr>
      <t>April 2023</t>
    </r>
    <r>
      <rPr>
        <b/>
        <sz val="11"/>
        <color theme="1"/>
        <rFont val="Calibri"/>
        <family val="2"/>
        <scheme val="minor"/>
      </rPr>
      <t xml:space="preserve">
</t>
    </r>
  </si>
  <si>
    <t xml:space="preserve">Children are given scenarios to discuss and what actions should be taken.
The school is support by the NSPCC resources and they lead workshops in school on this.  School also has an annual E-safety day to discuss how to keep themselves safe online, and we have E-safety ambassadors- i-vengers- to promoting keeping otehrs safe online. 
The NSPCC number is shared with the children and is on display in the children's toilets if they want to look at the poster without anyone else looking.
Children can report concerns in the following ways:
* To a trusted adult in school verbally
* To a trusted adult in school through the STOP signs found in their classrooms on the display boards around school and on the playground.
* Through the worries box in the classroom.
* Through the Antibullying survey.
* To a trusted friend who will let a trusted adult know.
Learners know who the trusted adults are in school as these are on display on their safeguarding boards.
Actions and support given to a child to support to keep them safe is written up onto my Concern and the outcomes of this.
</t>
  </si>
  <si>
    <t>Staff suggest referrals and concerns about children to the DSL, SEND or Attendance Officer.
Children with SEND receive pastoral support where needed.
All staff are trained on signs for child-on-child abuse, how to respond to the child and to report this to the DSL through My Concern.
School takes a restorative approach which is centred around the child and their wishes and what they want. However, if a child is at risk of immediate harm we do not promise that we will not tell anyone.
The school has an emphasis on improving communication.  Teachers engage with parents at the school gates, through emails and Class Dojo. The pastoral manager may step in and offer support at the very early signs of a concern, to build relationships, which aims to support engagement and improved behaviour and safety for the child.
Concerns and referrals are under constant review and these are updated on My Concern.
CRE risk assessments are used where necessary.
The school is aware of assessment tools and will use these where appropriate.</t>
  </si>
  <si>
    <t xml:space="preserve">
Safeguarding records are kept separately on My Concern.
The records show what has happened, who was involved, who reported the concern, actions taken and a chronology of the events.
Domestic Violence notifications have been recorded on My Concern and followed up by speaking to parents and the child involved.  This is all recorded on My Concern.
All users are given access depending on their role and access is carefully considered on a need to know basis.</t>
  </si>
  <si>
    <r>
      <t xml:space="preserve">Lead Name: Isabel Webb
Action/s: 
* </t>
    </r>
    <r>
      <rPr>
        <sz val="11"/>
        <color theme="1"/>
        <rFont val="Calibri"/>
        <family val="2"/>
        <scheme val="minor"/>
      </rPr>
      <t>Re-check safeguarding concerns for good practise and evaluate if these could recorded or actioned more effectively; ensuring the children's views are gathered.</t>
    </r>
    <r>
      <rPr>
        <b/>
        <sz val="11"/>
        <color theme="1"/>
        <rFont val="Calibri"/>
        <family val="2"/>
        <scheme val="minor"/>
      </rPr>
      <t xml:space="preserve">
Timescale:</t>
    </r>
    <r>
      <rPr>
        <sz val="11"/>
        <color theme="1"/>
        <rFont val="Calibri"/>
        <family val="2"/>
        <scheme val="minor"/>
      </rPr>
      <t xml:space="preserve"> January 2023</t>
    </r>
    <r>
      <rPr>
        <b/>
        <sz val="11"/>
        <color theme="1"/>
        <rFont val="Calibri"/>
        <family val="2"/>
        <scheme val="minor"/>
      </rPr>
      <t xml:space="preserve">
Review date: </t>
    </r>
    <r>
      <rPr>
        <sz val="11"/>
        <color theme="1"/>
        <rFont val="Calibri"/>
        <family val="2"/>
        <scheme val="minor"/>
      </rPr>
      <t>April 2023</t>
    </r>
    <r>
      <rPr>
        <b/>
        <sz val="11"/>
        <color theme="1"/>
        <rFont val="Calibri"/>
        <family val="2"/>
        <scheme val="minor"/>
      </rPr>
      <t xml:space="preserve">
</t>
    </r>
  </si>
  <si>
    <t>Inductions are completed for all staff and these are saved in the personnel files. Included in the induction is reading of the staff handbook, code of conduct, social media policy, behaviour policy, confidential reporting, low level concern policy, who the DSL is and what steps need to be taken if you are concerned about the wellbeing of a child and basic safeguarding training and Health and Safety.</t>
  </si>
  <si>
    <t>The school has the following policies:
Confidential Reporting
Social Media Policy
Bring your own device policy.
Low Level Concern policy which lists expected behaviours and concerning behaviours.  This has been shared in consultation with staff during a staff meeting.  It lists the reasons for having this policy to keep us all save and have an open culture of trust and transparency.  Concerns are reported to the DSL who is also the Headteacher and this is included in the policy. A record of low-level concerns is kept to ensure there is not patterns or extra training needed. The policy makes links to the confidential reporting policy. 
Safer recruitment policy with references to KCSIE 22
school uses the Human Resources online checks which are updated with the Farrer and Co resources for online checks.
These polices are shared with all staff, regular volunteers and external contributors during induction.
Governing body signed off the staff code of conduct on 6.10.22 which is shared with staff annually in September and for new staff during the induction process, which they complete a Microsoft Forms to say this has been is completed.  This is shared on the school website and saved on the SharePoint for all to see.</t>
  </si>
  <si>
    <r>
      <rPr>
        <sz val="11"/>
        <color theme="1"/>
        <rFont val="Calibri"/>
        <family val="2"/>
        <scheme val="minor"/>
      </rPr>
      <t>Clear instructions have been given to office staff when signing people in during COVID, this needs updating and sharing with all staff, including the caretaking and cleaning staff.
External Contributors Policies are completed for all visitors into school, which is overseen by the DSL/Headteacher</t>
    </r>
    <r>
      <rPr>
        <b/>
        <sz val="11"/>
        <color theme="1"/>
        <rFont val="Calibri"/>
        <family val="2"/>
        <scheme val="minor"/>
      </rPr>
      <t>.</t>
    </r>
  </si>
  <si>
    <r>
      <t xml:space="preserve">Lead Name: 
</t>
    </r>
    <r>
      <rPr>
        <sz val="11"/>
        <color theme="1"/>
        <rFont val="Calibri"/>
        <family val="2"/>
        <scheme val="minor"/>
      </rPr>
      <t>Isabel Webb</t>
    </r>
    <r>
      <rPr>
        <b/>
        <sz val="11"/>
        <color theme="1"/>
        <rFont val="Calibri"/>
        <family val="2"/>
        <scheme val="minor"/>
      </rPr>
      <t xml:space="preserve">
Action/s: </t>
    </r>
    <r>
      <rPr>
        <sz val="11"/>
        <color theme="1"/>
        <rFont val="Calibri"/>
        <family val="2"/>
        <scheme val="minor"/>
      </rPr>
      <t xml:space="preserve">Governor trained on managing allegations, and GDPR training. PREVENT action plan on reducing radicalisation- </t>
    </r>
    <r>
      <rPr>
        <b/>
        <i/>
        <sz val="11"/>
        <color rgb="FFFF0000"/>
        <rFont val="Calibri"/>
        <family val="2"/>
        <scheme val="minor"/>
      </rPr>
      <t>Completed 12.1.23</t>
    </r>
    <r>
      <rPr>
        <b/>
        <sz val="11"/>
        <color theme="1"/>
        <rFont val="Calibri"/>
        <family val="2"/>
        <scheme val="minor"/>
      </rPr>
      <t xml:space="preserve">
Timescale: </t>
    </r>
    <r>
      <rPr>
        <sz val="11"/>
        <color theme="1"/>
        <rFont val="Calibri"/>
        <family val="2"/>
        <scheme val="minor"/>
      </rPr>
      <t>By April 2023</t>
    </r>
    <r>
      <rPr>
        <b/>
        <sz val="11"/>
        <color theme="1"/>
        <rFont val="Calibri"/>
        <family val="2"/>
        <scheme val="minor"/>
      </rPr>
      <t xml:space="preserve">
Review date: </t>
    </r>
    <r>
      <rPr>
        <sz val="11"/>
        <color theme="1"/>
        <rFont val="Calibri"/>
        <family val="2"/>
        <scheme val="minor"/>
      </rPr>
      <t>September 2023</t>
    </r>
    <r>
      <rPr>
        <b/>
        <sz val="11"/>
        <color theme="1"/>
        <rFont val="Calibri"/>
        <family val="2"/>
        <scheme val="minor"/>
      </rPr>
      <t xml:space="preserve">
</t>
    </r>
  </si>
  <si>
    <r>
      <t xml:space="preserve">Lead Name: </t>
    </r>
    <r>
      <rPr>
        <sz val="11"/>
        <color theme="1"/>
        <rFont val="Calibri"/>
        <family val="2"/>
        <scheme val="minor"/>
      </rPr>
      <t>Isabel Webb</t>
    </r>
    <r>
      <rPr>
        <b/>
        <sz val="11"/>
        <color theme="1"/>
        <rFont val="Calibri"/>
        <family val="2"/>
        <scheme val="minor"/>
      </rPr>
      <t xml:space="preserve">
Action/s: </t>
    </r>
    <r>
      <rPr>
        <sz val="11"/>
        <color theme="1"/>
        <rFont val="Calibri"/>
        <family val="2"/>
        <scheme val="minor"/>
      </rPr>
      <t xml:space="preserve">Remind staff about the DDSCP website and how this can be used to esculate and look for advice and training. </t>
    </r>
    <r>
      <rPr>
        <b/>
        <i/>
        <sz val="11"/>
        <color rgb="FFFF0000"/>
        <rFont val="Calibri"/>
        <family val="2"/>
        <scheme val="minor"/>
      </rPr>
      <t>Conpleted Dec 23</t>
    </r>
    <r>
      <rPr>
        <sz val="11"/>
        <color theme="1"/>
        <rFont val="Calibri"/>
        <family val="2"/>
        <scheme val="minor"/>
      </rPr>
      <t xml:space="preserve">
Share again the threshold document (local criteria for action), Assessment protocol, Dispute Resolution and Escalation policy and Child Protection Conference Professional Dissent policy with governors. </t>
    </r>
    <r>
      <rPr>
        <b/>
        <i/>
        <sz val="11"/>
        <color rgb="FFFF0000"/>
        <rFont val="Calibri"/>
        <family val="2"/>
        <scheme val="minor"/>
      </rPr>
      <t xml:space="preserve">Completed 12.1.23 </t>
    </r>
    <r>
      <rPr>
        <sz val="11"/>
        <color theme="1"/>
        <rFont val="Calibri"/>
        <family val="2"/>
        <scheme val="minor"/>
      </rPr>
      <t xml:space="preserve">
</t>
    </r>
    <r>
      <rPr>
        <b/>
        <sz val="11"/>
        <color theme="1"/>
        <rFont val="Calibri"/>
        <family val="2"/>
        <scheme val="minor"/>
      </rPr>
      <t xml:space="preserve">
Timescale: December 2022
Review date: September 2023
</t>
    </r>
  </si>
  <si>
    <r>
      <t xml:space="preserve">Lead Name: Isabel Webb
Action/s: </t>
    </r>
    <r>
      <rPr>
        <sz val="11"/>
        <color theme="1"/>
        <rFont val="Calibri"/>
        <family val="2"/>
        <scheme val="minor"/>
      </rPr>
      <t xml:space="preserve">DDSCP multi-agency training pathway is used  to support decision making about appropriate training for staff.
The DSL, the deputy/ies and the designated governor received multi-agency training appropriate to their role in the last two years.
DSL, deputies and other relevant safeguarding staff attending early help training.
Staff to be  aware of the vulnerability of babies during their first year of life and understand the role they play in keeping babies safe as per the DDSCP Three Steps to Baby Safety Strategy.
School Bursar to ensure all certificates are collated and inform the Headteacher if these need completing asap. </t>
    </r>
    <r>
      <rPr>
        <b/>
        <i/>
        <sz val="11"/>
        <color rgb="FFFF0000"/>
        <rFont val="Calibri"/>
        <family val="2"/>
        <scheme val="minor"/>
      </rPr>
      <t>Completed Jan 23</t>
    </r>
    <r>
      <rPr>
        <sz val="11"/>
        <color theme="1"/>
        <rFont val="Calibri"/>
        <family val="2"/>
        <scheme val="minor"/>
      </rPr>
      <t xml:space="preserve">
</t>
    </r>
    <r>
      <rPr>
        <b/>
        <sz val="11"/>
        <color theme="1"/>
        <rFont val="Calibri"/>
        <family val="2"/>
        <scheme val="minor"/>
      </rPr>
      <t xml:space="preserve">
Timescale: </t>
    </r>
    <r>
      <rPr>
        <sz val="11"/>
        <color theme="1"/>
        <rFont val="Calibri"/>
        <family val="2"/>
        <scheme val="minor"/>
      </rPr>
      <t>January 2023</t>
    </r>
    <r>
      <rPr>
        <b/>
        <sz val="11"/>
        <color theme="1"/>
        <rFont val="Calibri"/>
        <family val="2"/>
        <scheme val="minor"/>
      </rPr>
      <t xml:space="preserve">
Review date:</t>
    </r>
    <r>
      <rPr>
        <sz val="11"/>
        <color theme="1"/>
        <rFont val="Calibri"/>
        <family val="2"/>
        <scheme val="minor"/>
      </rPr>
      <t xml:space="preserve"> January 2023</t>
    </r>
    <r>
      <rPr>
        <b/>
        <sz val="11"/>
        <color theme="1"/>
        <rFont val="Calibri"/>
        <family val="2"/>
        <scheme val="minor"/>
      </rPr>
      <t xml:space="preserve">
</t>
    </r>
  </si>
  <si>
    <r>
      <t>Lead Name:</t>
    </r>
    <r>
      <rPr>
        <sz val="11"/>
        <color theme="1"/>
        <rFont val="Calibri"/>
        <family val="2"/>
        <scheme val="minor"/>
      </rPr>
      <t xml:space="preserve"> Isabel Webb</t>
    </r>
    <r>
      <rPr>
        <b/>
        <sz val="11"/>
        <color theme="1"/>
        <rFont val="Calibri"/>
        <family val="2"/>
        <scheme val="minor"/>
      </rPr>
      <t xml:space="preserve">
Action/s: 
* </t>
    </r>
    <r>
      <rPr>
        <sz val="11"/>
        <color theme="1"/>
        <rFont val="Calibri"/>
        <family val="2"/>
        <scheme val="minor"/>
      </rPr>
      <t xml:space="preserve">Use the review of the contact details to ask questions if parents/ carer are in a a private fostering arrangement.
* Revisit the private fostering guidance and remind staff what to do if they believe arrangements have changed. </t>
    </r>
    <r>
      <rPr>
        <b/>
        <i/>
        <sz val="11"/>
        <color rgb="FFFF0000"/>
        <rFont val="Calibri"/>
        <family val="2"/>
        <scheme val="minor"/>
      </rPr>
      <t>Completed Dec 23</t>
    </r>
    <r>
      <rPr>
        <sz val="11"/>
        <color theme="1"/>
        <rFont val="Calibri"/>
        <family val="2"/>
        <scheme val="minor"/>
      </rPr>
      <t xml:space="preserve">
</t>
    </r>
    <r>
      <rPr>
        <b/>
        <sz val="11"/>
        <color theme="1"/>
        <rFont val="Calibri"/>
        <family val="2"/>
        <scheme val="minor"/>
      </rPr>
      <t xml:space="preserve">
Timescale: </t>
    </r>
    <r>
      <rPr>
        <sz val="11"/>
        <color theme="1"/>
        <rFont val="Calibri"/>
        <family val="2"/>
        <scheme val="minor"/>
      </rPr>
      <t>September 2023</t>
    </r>
    <r>
      <rPr>
        <b/>
        <sz val="11"/>
        <color theme="1"/>
        <rFont val="Calibri"/>
        <family val="2"/>
        <scheme val="minor"/>
      </rPr>
      <t xml:space="preserve">
Review date: </t>
    </r>
    <r>
      <rPr>
        <sz val="11"/>
        <color theme="1"/>
        <rFont val="Calibri"/>
        <family val="2"/>
        <scheme val="minor"/>
      </rPr>
      <t>October 2023</t>
    </r>
    <r>
      <rPr>
        <b/>
        <sz val="11"/>
        <color theme="1"/>
        <rFont val="Calibri"/>
        <family val="2"/>
        <scheme val="minor"/>
      </rPr>
      <t xml:space="preserve">
</t>
    </r>
  </si>
  <si>
    <r>
      <t>Lead Name:</t>
    </r>
    <r>
      <rPr>
        <sz val="11"/>
        <color theme="1"/>
        <rFont val="Calibri"/>
        <family val="2"/>
        <scheme val="minor"/>
      </rPr>
      <t xml:space="preserve"> Isabel Webb</t>
    </r>
    <r>
      <rPr>
        <b/>
        <sz val="11"/>
        <color theme="1"/>
        <rFont val="Calibri"/>
        <family val="2"/>
        <scheme val="minor"/>
      </rPr>
      <t xml:space="preserve">
</t>
    </r>
    <r>
      <rPr>
        <b/>
        <u/>
        <sz val="11"/>
        <color theme="1"/>
        <rFont val="Calibri"/>
        <family val="2"/>
        <scheme val="minor"/>
      </rPr>
      <t xml:space="preserve">Action/s:  
</t>
    </r>
    <r>
      <rPr>
        <sz val="11"/>
        <color theme="1"/>
        <rFont val="Calibri"/>
        <family val="2"/>
        <scheme val="minor"/>
      </rPr>
      <t xml:space="preserve">DBS policy statement for governors/ trustees, associate members, staff, supply staff, volunteers, contractors, trainee students and students on placement written.
Procedures on the supervision of volunteers and what this looks like, and included on the Child Protection policy. </t>
    </r>
    <r>
      <rPr>
        <b/>
        <i/>
        <sz val="11"/>
        <color rgb="FFFF0000"/>
        <rFont val="Calibri"/>
        <family val="2"/>
        <scheme val="minor"/>
      </rPr>
      <t xml:space="preserve">  Completed and checklist is in the school office. Dec 23</t>
    </r>
    <r>
      <rPr>
        <sz val="11"/>
        <color theme="1"/>
        <rFont val="Calibri"/>
        <family val="2"/>
        <scheme val="minor"/>
      </rPr>
      <t xml:space="preserve">
</t>
    </r>
    <r>
      <rPr>
        <b/>
        <sz val="11"/>
        <color theme="1"/>
        <rFont val="Calibri"/>
        <family val="2"/>
        <scheme val="minor"/>
      </rPr>
      <t xml:space="preserve">   
Timescale: </t>
    </r>
    <r>
      <rPr>
        <sz val="11"/>
        <color theme="1"/>
        <rFont val="Calibri"/>
        <family val="2"/>
        <scheme val="minor"/>
      </rPr>
      <t>March 2023</t>
    </r>
    <r>
      <rPr>
        <b/>
        <sz val="11"/>
        <color theme="1"/>
        <rFont val="Calibri"/>
        <family val="2"/>
        <scheme val="minor"/>
      </rPr>
      <t xml:space="preserve">
Review date</t>
    </r>
    <r>
      <rPr>
        <sz val="11"/>
        <color theme="1"/>
        <rFont val="Calibri"/>
        <family val="2"/>
        <scheme val="minor"/>
      </rPr>
      <t>: April 2023</t>
    </r>
    <r>
      <rPr>
        <b/>
        <sz val="11"/>
        <color theme="1"/>
        <rFont val="Calibri"/>
        <family val="2"/>
        <scheme val="minor"/>
      </rPr>
      <t xml:space="preserve">
</t>
    </r>
  </si>
  <si>
    <r>
      <t xml:space="preserve">Lead Name: Isabel Webb 
Action/s: Governing body member to attend safer recruitment training.
New SBO to attend safer recruitment training.
SBA to check digital folders have the safeguarding certificates. </t>
    </r>
    <r>
      <rPr>
        <b/>
        <i/>
        <sz val="11"/>
        <color rgb="FFFF0000"/>
        <rFont val="Calibri"/>
        <family val="2"/>
        <scheme val="minor"/>
      </rPr>
      <t>Completed Jan 23</t>
    </r>
    <r>
      <rPr>
        <b/>
        <sz val="11"/>
        <color theme="1"/>
        <rFont val="Calibri"/>
        <family val="2"/>
        <scheme val="minor"/>
      </rPr>
      <t xml:space="preserve">
Timescale: March 2023
Review date: April 2023
</t>
    </r>
  </si>
  <si>
    <r>
      <t xml:space="preserve">Lead Name: </t>
    </r>
    <r>
      <rPr>
        <sz val="11"/>
        <color theme="1"/>
        <rFont val="Calibri"/>
        <family val="2"/>
        <scheme val="minor"/>
      </rPr>
      <t>Isabel Webb</t>
    </r>
    <r>
      <rPr>
        <b/>
        <sz val="11"/>
        <color theme="1"/>
        <rFont val="Calibri"/>
        <family val="2"/>
        <scheme val="minor"/>
      </rPr>
      <t xml:space="preserve">
</t>
    </r>
    <r>
      <rPr>
        <b/>
        <u/>
        <sz val="11"/>
        <color theme="1"/>
        <rFont val="Calibri"/>
        <family val="2"/>
        <scheme val="minor"/>
      </rPr>
      <t xml:space="preserve">Action/s: 
</t>
    </r>
    <r>
      <rPr>
        <sz val="11"/>
        <color theme="1"/>
        <rFont val="Calibri"/>
        <family val="2"/>
        <scheme val="minor"/>
      </rPr>
      <t xml:space="preserve">Update of clear procedures on what to do if we have a visitor in school.  This to be placed in the office on what steps will be taken by anyone signing visitors into school and added as an appendix to the Child Protection Policy. Uss the DDSCP Briefing Note: Access to Schools by Staff from Other Agencies used to support this. </t>
    </r>
    <r>
      <rPr>
        <b/>
        <i/>
        <sz val="11"/>
        <color rgb="FFFF0000"/>
        <rFont val="Calibri"/>
        <family val="2"/>
        <scheme val="minor"/>
      </rPr>
      <t>Completed Dec 22</t>
    </r>
    <r>
      <rPr>
        <b/>
        <sz val="11"/>
        <color theme="1"/>
        <rFont val="Calibri"/>
        <family val="2"/>
        <scheme val="minor"/>
      </rPr>
      <t xml:space="preserve">
Timescale: </t>
    </r>
    <r>
      <rPr>
        <sz val="11"/>
        <color theme="1"/>
        <rFont val="Calibri"/>
        <family val="2"/>
        <scheme val="minor"/>
      </rPr>
      <t>December 2022</t>
    </r>
    <r>
      <rPr>
        <b/>
        <sz val="11"/>
        <color theme="1"/>
        <rFont val="Calibri"/>
        <family val="2"/>
        <scheme val="minor"/>
      </rPr>
      <t xml:space="preserve">
Review date: </t>
    </r>
    <r>
      <rPr>
        <sz val="11"/>
        <color theme="1"/>
        <rFont val="Calibri"/>
        <family val="2"/>
        <scheme val="minor"/>
      </rPr>
      <t xml:space="preserve">January 2023 with safegaurding link governor.
</t>
    </r>
  </si>
  <si>
    <t>12.1.23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</si>
</sst>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name val="Calibri"/>
      <family val="2"/>
      <scheme val="minor"/>
    </font>
    <font>
      <b/>
      <u/>
      <sz val="11"/>
      <color theme="1"/>
      <name val="Calibri"/>
      <family val="2"/>
      <scheme val="minor"/>
    </font>
    <font>
      <b/>
      <u/>
      <sz val="12"/>
      <color theme="1"/>
      <name val="Calibri"/>
      <family val="2"/>
      <scheme val="minor"/>
    </font>
    <font>
      <b/>
      <u/>
      <sz val="14"/>
      <color theme="1"/>
      <name val="Calibri"/>
      <family val="2"/>
      <scheme val="minor"/>
    </font>
    <font>
      <u/>
      <sz val="11"/>
      <color theme="10"/>
      <name val="Calibri"/>
      <family val="2"/>
      <scheme val="minor"/>
    </font>
    <font>
      <sz val="11"/>
      <color rgb="FFFF0000"/>
      <name val="Calibri"/>
      <family val="2"/>
      <scheme val="minor"/>
    </font>
    <font>
      <sz val="20"/>
      <color rgb="FFFF0000"/>
      <name val="Calibri"/>
      <family val="2"/>
      <scheme val="minor"/>
    </font>
    <font>
      <sz val="10"/>
      <color theme="1"/>
      <name val="Symbol"/>
      <family val="1"/>
      <charset val="2"/>
    </font>
    <font>
      <b/>
      <sz val="11"/>
      <color rgb="FFFF0000"/>
      <name val="Calibri"/>
      <family val="2"/>
      <scheme val="minor"/>
    </font>
    <font>
      <b/>
      <sz val="11"/>
      <name val="Calibri"/>
      <family val="2"/>
      <scheme val="minor"/>
    </font>
    <font>
      <b/>
      <sz val="14"/>
      <name val="Calibri"/>
      <family val="2"/>
      <scheme val="minor"/>
    </font>
    <font>
      <b/>
      <i/>
      <sz val="11"/>
      <name val="Calibri"/>
      <family val="2"/>
      <scheme val="minor"/>
    </font>
    <font>
      <i/>
      <sz val="11"/>
      <name val="Calibri"/>
      <family val="2"/>
      <scheme val="minor"/>
    </font>
    <font>
      <b/>
      <i/>
      <sz val="11"/>
      <color theme="1"/>
      <name val="Calibri"/>
      <family val="2"/>
      <scheme val="minor"/>
    </font>
    <font>
      <i/>
      <sz val="11"/>
      <color theme="1"/>
      <name val="Calibri"/>
      <family val="2"/>
      <scheme val="minor"/>
    </font>
    <font>
      <b/>
      <i/>
      <sz val="11"/>
      <color rgb="FFFF0000"/>
      <name val="Calibri"/>
      <family val="2"/>
      <scheme val="minor"/>
    </font>
  </fonts>
  <fills count="10">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92D050"/>
        <bgColor indexed="64"/>
      </patternFill>
    </fill>
    <fill>
      <patternFill patternType="solid">
        <fgColor theme="8" tint="0.59996337778862885"/>
        <bgColor indexed="64"/>
      </patternFill>
    </fill>
    <fill>
      <patternFill patternType="solid">
        <fgColor theme="0" tint="-0.14996795556505021"/>
        <bgColor indexed="64"/>
      </patternFill>
    </fill>
    <fill>
      <patternFill patternType="solid">
        <fgColor theme="0" tint="-0.24994659260841701"/>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s>
  <cellStyleXfs count="2">
    <xf numFmtId="0" fontId="0" fillId="0" borderId="0"/>
    <xf numFmtId="0" fontId="8" fillId="0" borderId="0" applyNumberFormat="0" applyFill="0" applyBorder="0" applyAlignment="0" applyProtection="0"/>
  </cellStyleXfs>
  <cellXfs count="157">
    <xf numFmtId="0" fontId="0" fillId="0" borderId="0" xfId="0"/>
    <xf numFmtId="0" fontId="0" fillId="0" borderId="0" xfId="0" applyAlignment="1">
      <alignment vertical="top"/>
    </xf>
    <xf numFmtId="0" fontId="1" fillId="0" borderId="1" xfId="0" applyFont="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0" fillId="0" borderId="1" xfId="0" applyFont="1" applyBorder="1" applyAlignment="1">
      <alignmen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0" fillId="0" borderId="1" xfId="0" applyBorder="1" applyAlignment="1">
      <alignment vertical="top" wrapText="1"/>
    </xf>
    <xf numFmtId="0" fontId="1" fillId="6" borderId="1" xfId="0" applyFont="1" applyFill="1" applyBorder="1" applyAlignment="1">
      <alignment vertical="top" wrapText="1"/>
    </xf>
    <xf numFmtId="0" fontId="0" fillId="5" borderId="0" xfId="0" applyFill="1"/>
    <xf numFmtId="0" fontId="1" fillId="0" borderId="0" xfId="0" applyFont="1" applyBorder="1" applyAlignment="1">
      <alignment vertical="top" wrapText="1"/>
    </xf>
    <xf numFmtId="0" fontId="0" fillId="0" borderId="0" xfId="0" applyBorder="1"/>
    <xf numFmtId="0" fontId="0" fillId="0" borderId="0" xfId="0" applyBorder="1" applyAlignment="1">
      <alignment wrapText="1"/>
    </xf>
    <xf numFmtId="0" fontId="0" fillId="0" borderId="0" xfId="0" applyBorder="1" applyAlignment="1">
      <alignment vertical="top" wrapText="1"/>
    </xf>
    <xf numFmtId="0" fontId="1" fillId="0" borderId="1" xfId="0" applyFont="1" applyBorder="1" applyAlignment="1">
      <alignment horizontal="center" vertical="top"/>
    </xf>
    <xf numFmtId="0" fontId="1" fillId="0" borderId="0" xfId="0" applyFont="1" applyAlignment="1">
      <alignment horizontal="center" vertical="top"/>
    </xf>
    <xf numFmtId="0" fontId="1" fillId="0" borderId="1" xfId="0" applyFont="1" applyBorder="1" applyAlignment="1">
      <alignment horizontal="center" vertical="top" wrapText="1"/>
    </xf>
    <xf numFmtId="0" fontId="0" fillId="0" borderId="0" xfId="0" applyAlignment="1">
      <alignment horizontal="center" vertical="top"/>
    </xf>
    <xf numFmtId="0" fontId="0" fillId="0" borderId="0" xfId="0" applyAlignment="1">
      <alignment horizontal="center"/>
    </xf>
    <xf numFmtId="0" fontId="1" fillId="6" borderId="1" xfId="0" applyFont="1" applyFill="1" applyBorder="1" applyAlignment="1">
      <alignment vertical="center" wrapText="1"/>
    </xf>
    <xf numFmtId="0" fontId="1" fillId="6" borderId="1" xfId="0" applyFont="1" applyFill="1" applyBorder="1" applyAlignment="1">
      <alignment vertical="top" wrapText="1"/>
    </xf>
    <xf numFmtId="0" fontId="1" fillId="0" borderId="1" xfId="0" applyFont="1" applyFill="1" applyBorder="1" applyAlignment="1">
      <alignment vertical="top" wrapText="1"/>
    </xf>
    <xf numFmtId="0" fontId="0" fillId="0" borderId="3" xfId="0" applyFont="1" applyFill="1" applyBorder="1" applyAlignment="1">
      <alignment vertical="top" wrapText="1"/>
    </xf>
    <xf numFmtId="0" fontId="1" fillId="0" borderId="0" xfId="0" applyFont="1" applyBorder="1" applyAlignment="1">
      <alignment horizontal="left" vertical="top"/>
    </xf>
    <xf numFmtId="0" fontId="0" fillId="0" borderId="1" xfId="0" applyFill="1" applyBorder="1" applyAlignment="1">
      <alignment vertical="top" wrapText="1"/>
    </xf>
    <xf numFmtId="0" fontId="4" fillId="0" borderId="1" xfId="0" applyFont="1" applyBorder="1" applyAlignment="1">
      <alignment vertical="top" wrapText="1"/>
    </xf>
    <xf numFmtId="0" fontId="0" fillId="0" borderId="0" xfId="0" applyFont="1" applyBorder="1" applyAlignment="1">
      <alignment vertical="top" wrapText="1"/>
    </xf>
    <xf numFmtId="0" fontId="1" fillId="0" borderId="1" xfId="0" applyFont="1" applyFill="1" applyBorder="1" applyAlignment="1">
      <alignment horizontal="center" vertical="top"/>
    </xf>
    <xf numFmtId="0" fontId="1" fillId="0" borderId="2" xfId="0" applyFont="1" applyBorder="1" applyAlignment="1">
      <alignment horizontal="center" vertical="top" wrapText="1"/>
    </xf>
    <xf numFmtId="0" fontId="1" fillId="0" borderId="1" xfId="0" applyFont="1" applyFill="1" applyBorder="1" applyAlignment="1">
      <alignment horizontal="center" vertical="top" wrapText="1"/>
    </xf>
    <xf numFmtId="0" fontId="1" fillId="6" borderId="1" xfId="0" applyFont="1" applyFill="1" applyBorder="1" applyAlignment="1">
      <alignment wrapText="1"/>
    </xf>
    <xf numFmtId="0" fontId="1" fillId="6" borderId="1" xfId="0" applyFont="1" applyFill="1" applyBorder="1" applyAlignment="1">
      <alignment horizontal="center" vertical="center" wrapText="1"/>
    </xf>
    <xf numFmtId="0" fontId="1" fillId="8" borderId="1" xfId="0" applyFont="1" applyFill="1" applyBorder="1" applyAlignment="1">
      <alignment horizontal="center" vertical="center"/>
    </xf>
    <xf numFmtId="0" fontId="1" fillId="8" borderId="1" xfId="0" applyFont="1" applyFill="1" applyBorder="1" applyAlignment="1">
      <alignment horizontal="center" vertical="center" wrapText="1"/>
    </xf>
    <xf numFmtId="0" fontId="1" fillId="8" borderId="3" xfId="0" applyFont="1" applyFill="1" applyBorder="1" applyAlignment="1">
      <alignment horizontal="center" vertical="center"/>
    </xf>
    <xf numFmtId="0" fontId="0" fillId="2" borderId="0" xfId="0" applyFill="1"/>
    <xf numFmtId="0" fontId="0" fillId="3" borderId="0" xfId="0" applyFill="1"/>
    <xf numFmtId="0" fontId="0" fillId="4" borderId="0" xfId="0" applyFill="1"/>
    <xf numFmtId="0" fontId="0" fillId="0" borderId="0" xfId="0" applyAlignment="1">
      <alignment wrapText="1"/>
    </xf>
    <xf numFmtId="0" fontId="0" fillId="0" borderId="0" xfId="0" pivotButton="1" applyAlignment="1">
      <alignment wrapText="1"/>
    </xf>
    <xf numFmtId="0" fontId="8" fillId="0" borderId="0" xfId="1" applyAlignment="1">
      <alignment horizontal="left" vertical="center" indent="4"/>
    </xf>
    <xf numFmtId="0" fontId="0" fillId="0" borderId="0" xfId="0" pivotButton="1"/>
    <xf numFmtId="0" fontId="0" fillId="0" borderId="0" xfId="0" applyNumberFormat="1"/>
    <xf numFmtId="0" fontId="0" fillId="0" borderId="0" xfId="0" applyAlignment="1">
      <alignment horizontal="center"/>
    </xf>
    <xf numFmtId="0" fontId="11" fillId="0" borderId="0" xfId="0" applyFont="1" applyAlignment="1">
      <alignment horizontal="left" vertical="center" indent="4"/>
    </xf>
    <xf numFmtId="0" fontId="1" fillId="6" borderId="1" xfId="0" applyFont="1" applyFill="1" applyBorder="1" applyAlignment="1">
      <alignment vertical="center" wrapText="1"/>
    </xf>
    <xf numFmtId="0" fontId="1" fillId="6" borderId="1" xfId="0" applyFont="1" applyFill="1" applyBorder="1" applyAlignment="1">
      <alignment vertical="center" wrapText="1"/>
    </xf>
    <xf numFmtId="0" fontId="13" fillId="9" borderId="1" xfId="0" applyFont="1" applyFill="1" applyBorder="1" applyAlignment="1">
      <alignment horizontal="center" vertical="top"/>
    </xf>
    <xf numFmtId="0" fontId="13" fillId="0" borderId="1" xfId="0" applyFont="1" applyBorder="1" applyAlignment="1">
      <alignment horizontal="left" vertical="top" wrapText="1"/>
    </xf>
    <xf numFmtId="0" fontId="13" fillId="0" borderId="1" xfId="0" applyFont="1" applyBorder="1" applyAlignment="1">
      <alignment horizontal="left" vertical="top"/>
    </xf>
    <xf numFmtId="0" fontId="4" fillId="0" borderId="1" xfId="0" applyFont="1" applyBorder="1" applyAlignment="1">
      <alignment horizontal="left" vertical="top" wrapText="1"/>
    </xf>
    <xf numFmtId="0" fontId="4" fillId="0" borderId="6" xfId="0" applyFont="1" applyBorder="1" applyAlignment="1">
      <alignment vertical="top" wrapText="1"/>
    </xf>
    <xf numFmtId="0" fontId="4" fillId="0" borderId="1" xfId="0" applyFont="1" applyFill="1" applyBorder="1" applyAlignment="1">
      <alignment vertical="top" wrapText="1"/>
    </xf>
    <xf numFmtId="0" fontId="8" fillId="0" borderId="0" xfId="1"/>
    <xf numFmtId="0" fontId="8" fillId="0" borderId="0" xfId="1" applyAlignment="1">
      <alignment horizontal="left" vertical="center" indent="1"/>
    </xf>
    <xf numFmtId="0" fontId="4" fillId="0" borderId="24" xfId="0" applyFont="1" applyBorder="1" applyAlignment="1">
      <alignment vertical="top" wrapText="1"/>
    </xf>
    <xf numFmtId="0" fontId="1" fillId="0" borderId="24" xfId="0" applyFont="1" applyBorder="1" applyAlignment="1">
      <alignment horizontal="center" vertical="top"/>
    </xf>
    <xf numFmtId="0" fontId="1" fillId="0" borderId="24" xfId="0" applyFont="1" applyBorder="1" applyAlignment="1">
      <alignment vertical="top" wrapText="1"/>
    </xf>
    <xf numFmtId="0" fontId="4" fillId="0" borderId="24" xfId="0" applyFont="1" applyFill="1" applyBorder="1" applyAlignment="1">
      <alignment vertical="top" wrapText="1"/>
    </xf>
    <xf numFmtId="0" fontId="1" fillId="0" borderId="24" xfId="0" applyFont="1" applyFill="1" applyBorder="1" applyAlignment="1">
      <alignment horizontal="center" vertical="top" wrapText="1"/>
    </xf>
    <xf numFmtId="0" fontId="1" fillId="0" borderId="24" xfId="0" applyFont="1" applyBorder="1" applyAlignment="1">
      <alignment horizontal="center" vertical="top" wrapText="1"/>
    </xf>
    <xf numFmtId="0" fontId="4" fillId="0" borderId="24" xfId="0" applyFont="1" applyBorder="1" applyAlignment="1">
      <alignment vertical="top" wrapText="1"/>
    </xf>
    <xf numFmtId="0" fontId="1" fillId="0" borderId="24" xfId="0" applyFont="1" applyBorder="1" applyAlignment="1">
      <alignment horizontal="center" vertical="top"/>
    </xf>
    <xf numFmtId="0" fontId="1" fillId="6" borderId="1" xfId="0" applyFont="1" applyFill="1" applyBorder="1" applyAlignment="1">
      <alignment vertical="center" wrapText="1"/>
    </xf>
    <xf numFmtId="0" fontId="0" fillId="0" borderId="24" xfId="0" applyBorder="1" applyAlignment="1">
      <alignment vertical="top" wrapText="1"/>
    </xf>
    <xf numFmtId="0" fontId="0" fillId="0" borderId="1" xfId="0" applyBorder="1" applyAlignment="1">
      <alignment horizontal="left" vertical="top" wrapText="1"/>
    </xf>
    <xf numFmtId="0" fontId="0" fillId="0" borderId="0" xfId="0" applyAlignment="1">
      <alignment vertical="top" wrapText="1"/>
    </xf>
    <xf numFmtId="0" fontId="0" fillId="0" borderId="24" xfId="0" applyBorder="1" applyAlignment="1">
      <alignment horizontal="left" vertical="top" wrapText="1"/>
    </xf>
    <xf numFmtId="0" fontId="0" fillId="0" borderId="3" xfId="0" applyFont="1" applyFill="1" applyBorder="1" applyAlignment="1">
      <alignment horizontal="left" wrapText="1"/>
    </xf>
    <xf numFmtId="49" fontId="1" fillId="0" borderId="1" xfId="0" applyNumberFormat="1" applyFont="1" applyBorder="1" applyAlignment="1">
      <alignment horizontal="center" vertical="top" wrapText="1"/>
    </xf>
    <xf numFmtId="0" fontId="0" fillId="0" borderId="1" xfId="0" applyFont="1" applyFill="1" applyBorder="1" applyAlignment="1">
      <alignment vertical="top"/>
    </xf>
    <xf numFmtId="0" fontId="0" fillId="0" borderId="24" xfId="0" applyBorder="1" applyAlignment="1">
      <alignment horizontal="left" vertical="top" wrapText="1"/>
    </xf>
    <xf numFmtId="0" fontId="0" fillId="0" borderId="0" xfId="0" applyAlignment="1">
      <alignment horizontal="left"/>
    </xf>
    <xf numFmtId="0" fontId="0" fillId="0" borderId="24" xfId="0" applyFont="1" applyFill="1" applyBorder="1" applyAlignment="1">
      <alignment vertical="top" wrapText="1"/>
    </xf>
    <xf numFmtId="0" fontId="0" fillId="0" borderId="24" xfId="0" applyFont="1" applyBorder="1" applyAlignment="1">
      <alignment vertical="top" wrapText="1"/>
    </xf>
    <xf numFmtId="0" fontId="0" fillId="0" borderId="0" xfId="0" applyAlignment="1">
      <alignment horizontal="left" wrapText="1"/>
    </xf>
    <xf numFmtId="0" fontId="0" fillId="0" borderId="0" xfId="0" applyAlignment="1">
      <alignment horizontal="left"/>
    </xf>
    <xf numFmtId="0" fontId="7" fillId="0" borderId="0" xfId="0" applyFont="1" applyAlignment="1">
      <alignment horizontal="center" vertical="center" wrapText="1"/>
    </xf>
    <xf numFmtId="0" fontId="0" fillId="0" borderId="7" xfId="0" applyFill="1" applyBorder="1" applyAlignment="1">
      <alignment horizontal="left" wrapText="1"/>
    </xf>
    <xf numFmtId="0" fontId="0" fillId="0" borderId="8" xfId="0" applyFill="1" applyBorder="1" applyAlignment="1">
      <alignment horizontal="left"/>
    </xf>
    <xf numFmtId="0" fontId="0" fillId="0" borderId="9" xfId="0" applyFill="1" applyBorder="1" applyAlignment="1">
      <alignment horizontal="left"/>
    </xf>
    <xf numFmtId="0" fontId="0" fillId="0" borderId="0" xfId="0" applyAlignment="1">
      <alignment horizontal="center" wrapText="1"/>
    </xf>
    <xf numFmtId="0" fontId="13" fillId="0" borderId="0" xfId="0" applyFont="1" applyAlignment="1">
      <alignment horizontal="left" vertical="top" wrapText="1"/>
    </xf>
    <xf numFmtId="0" fontId="0" fillId="0" borderId="0" xfId="0" applyAlignment="1">
      <alignment horizontal="left" vertical="top" wrapText="1"/>
    </xf>
    <xf numFmtId="0" fontId="8" fillId="0" borderId="25" xfId="1" applyFill="1" applyBorder="1" applyAlignment="1">
      <alignment horizontal="center" wrapText="1"/>
    </xf>
    <xf numFmtId="0" fontId="2" fillId="5" borderId="1" xfId="0" applyFont="1" applyFill="1" applyBorder="1" applyAlignment="1"/>
    <xf numFmtId="0" fontId="0" fillId="5" borderId="1" xfId="0" applyFill="1" applyBorder="1" applyAlignment="1"/>
    <xf numFmtId="0" fontId="1" fillId="6" borderId="1" xfId="0" applyFont="1" applyFill="1" applyBorder="1" applyAlignment="1">
      <alignment vertical="center" wrapText="1"/>
    </xf>
    <xf numFmtId="0" fontId="4" fillId="0" borderId="24" xfId="0" applyFont="1" applyBorder="1" applyAlignment="1">
      <alignment vertical="top" wrapText="1"/>
    </xf>
    <xf numFmtId="0" fontId="4" fillId="0" borderId="6" xfId="0" applyFont="1" applyBorder="1" applyAlignment="1">
      <alignment vertical="top" wrapText="1"/>
    </xf>
    <xf numFmtId="0" fontId="13" fillId="0" borderId="24" xfId="0" applyFont="1" applyBorder="1" applyAlignment="1">
      <alignment horizontal="center" vertical="top"/>
    </xf>
    <xf numFmtId="0" fontId="13" fillId="0" borderId="6" xfId="0" applyFont="1" applyBorder="1" applyAlignment="1">
      <alignment horizontal="center" vertical="top"/>
    </xf>
    <xf numFmtId="0" fontId="0" fillId="0" borderId="24" xfId="0" applyBorder="1" applyAlignment="1">
      <alignment horizontal="left" vertical="top" wrapText="1"/>
    </xf>
    <xf numFmtId="0" fontId="0" fillId="0" borderId="6" xfId="0" applyBorder="1" applyAlignment="1">
      <alignment horizontal="left" vertical="top" wrapText="1"/>
    </xf>
    <xf numFmtId="0" fontId="1" fillId="0" borderId="24" xfId="0" applyFont="1" applyBorder="1" applyAlignment="1">
      <alignment vertical="top" wrapText="1"/>
    </xf>
    <xf numFmtId="0" fontId="1" fillId="0" borderId="6" xfId="0" applyFont="1" applyBorder="1" applyAlignment="1">
      <alignment vertical="top" wrapText="1"/>
    </xf>
    <xf numFmtId="0" fontId="2" fillId="5" borderId="0" xfId="0" applyFont="1" applyFill="1" applyAlignment="1">
      <alignment vertical="top" wrapText="1"/>
    </xf>
    <xf numFmtId="0" fontId="3" fillId="5" borderId="0" xfId="0" applyFont="1" applyFill="1" applyAlignment="1"/>
    <xf numFmtId="0" fontId="0" fillId="6" borderId="1" xfId="0" applyFill="1" applyBorder="1" applyAlignment="1">
      <alignment vertical="center" wrapText="1"/>
    </xf>
    <xf numFmtId="0" fontId="2" fillId="5" borderId="2" xfId="0" applyFont="1" applyFill="1" applyBorder="1" applyAlignment="1">
      <alignment vertical="top"/>
    </xf>
    <xf numFmtId="0" fontId="2" fillId="5" borderId="4" xfId="0" applyFont="1" applyFill="1" applyBorder="1" applyAlignment="1">
      <alignment vertical="top"/>
    </xf>
    <xf numFmtId="0" fontId="0" fillId="5" borderId="4" xfId="0" applyFill="1" applyBorder="1" applyAlignment="1">
      <alignment vertical="top"/>
    </xf>
    <xf numFmtId="0" fontId="0" fillId="5" borderId="3" xfId="0" applyFill="1" applyBorder="1" applyAlignment="1">
      <alignment vertical="top"/>
    </xf>
    <xf numFmtId="0" fontId="1" fillId="7" borderId="2" xfId="0" applyFont="1" applyFill="1" applyBorder="1" applyAlignment="1">
      <alignment vertical="center" wrapText="1"/>
    </xf>
    <xf numFmtId="0" fontId="0" fillId="7" borderId="3" xfId="0" applyFill="1" applyBorder="1" applyAlignment="1">
      <alignment vertical="center" wrapText="1"/>
    </xf>
    <xf numFmtId="0" fontId="1" fillId="6" borderId="2" xfId="0" applyFont="1" applyFill="1" applyBorder="1" applyAlignment="1">
      <alignment vertical="center" wrapText="1"/>
    </xf>
    <xf numFmtId="0" fontId="1" fillId="6" borderId="3" xfId="0" applyFont="1" applyFill="1" applyBorder="1" applyAlignment="1">
      <alignment vertical="center" wrapText="1"/>
    </xf>
    <xf numFmtId="0" fontId="2" fillId="5" borderId="0" xfId="0" applyFont="1" applyFill="1" applyBorder="1"/>
    <xf numFmtId="0" fontId="2" fillId="5" borderId="5" xfId="0" applyFont="1" applyFill="1" applyBorder="1"/>
    <xf numFmtId="0" fontId="2" fillId="5" borderId="2" xfId="0" applyFont="1" applyFill="1" applyBorder="1" applyAlignment="1"/>
    <xf numFmtId="0" fontId="2" fillId="5" borderId="4" xfId="0" applyFont="1" applyFill="1" applyBorder="1" applyAlignment="1"/>
    <xf numFmtId="0" fontId="0" fillId="5" borderId="4" xfId="0" applyFill="1" applyBorder="1" applyAlignment="1"/>
    <xf numFmtId="0" fontId="0" fillId="5" borderId="3" xfId="0" applyFill="1" applyBorder="1" applyAlignment="1"/>
    <xf numFmtId="0" fontId="0" fillId="6" borderId="3" xfId="0" applyFill="1" applyBorder="1" applyAlignment="1">
      <alignment vertical="center" wrapText="1"/>
    </xf>
    <xf numFmtId="0" fontId="1" fillId="0" borderId="2" xfId="0" applyFont="1" applyBorder="1" applyAlignment="1">
      <alignment vertical="top" wrapText="1"/>
    </xf>
    <xf numFmtId="0" fontId="1" fillId="0" borderId="4" xfId="0" applyFont="1" applyBorder="1" applyAlignment="1">
      <alignment vertical="top" wrapText="1"/>
    </xf>
    <xf numFmtId="0" fontId="1" fillId="6" borderId="2" xfId="0" applyFont="1" applyFill="1" applyBorder="1" applyAlignment="1">
      <alignment horizontal="left" vertical="top" wrapText="1"/>
    </xf>
    <xf numFmtId="0" fontId="1" fillId="6" borderId="3" xfId="0" applyFont="1" applyFill="1" applyBorder="1" applyAlignment="1">
      <alignment horizontal="left" vertical="top" wrapText="1"/>
    </xf>
    <xf numFmtId="0" fontId="2" fillId="5" borderId="1" xfId="0" applyFont="1" applyFill="1" applyBorder="1"/>
    <xf numFmtId="0" fontId="14" fillId="5" borderId="2" xfId="0" applyFont="1" applyFill="1" applyBorder="1" applyAlignment="1"/>
    <xf numFmtId="0" fontId="14" fillId="5" borderId="4" xfId="0" applyFont="1" applyFill="1" applyBorder="1" applyAlignment="1"/>
    <xf numFmtId="0" fontId="4" fillId="5" borderId="4" xfId="0" applyFont="1" applyFill="1" applyBorder="1" applyAlignment="1"/>
    <xf numFmtId="0" fontId="4" fillId="5" borderId="3" xfId="0" applyFont="1" applyFill="1" applyBorder="1" applyAlignment="1"/>
    <xf numFmtId="0" fontId="0" fillId="0" borderId="3" xfId="0" applyBorder="1" applyAlignment="1">
      <alignment vertical="center" wrapText="1"/>
    </xf>
    <xf numFmtId="0" fontId="6" fillId="0" borderId="0" xfId="0" applyFont="1" applyAlignment="1">
      <alignment horizontal="center"/>
    </xf>
    <xf numFmtId="0" fontId="9" fillId="0" borderId="0" xfId="0" applyFont="1" applyAlignment="1">
      <alignment vertical="top" wrapText="1"/>
    </xf>
    <xf numFmtId="0" fontId="1" fillId="0" borderId="0" xfId="0" applyFont="1" applyAlignment="1">
      <alignment horizontal="center"/>
    </xf>
    <xf numFmtId="0" fontId="5" fillId="0" borderId="0" xfId="0" applyFont="1" applyAlignment="1">
      <alignment horizontal="center"/>
    </xf>
    <xf numFmtId="0" fontId="1" fillId="0" borderId="1" xfId="0" applyFont="1" applyBorder="1" applyAlignment="1">
      <alignment horizontal="left" vertical="center"/>
    </xf>
    <xf numFmtId="0" fontId="0" fillId="0" borderId="1" xfId="0" applyBorder="1" applyAlignment="1">
      <alignment horizontal="center"/>
    </xf>
    <xf numFmtId="0" fontId="0" fillId="0" borderId="1" xfId="0" applyBorder="1" applyAlignment="1">
      <alignment horizontal="left" vertical="center"/>
    </xf>
    <xf numFmtId="0" fontId="1" fillId="0" borderId="19" xfId="0" applyFont="1" applyBorder="1" applyAlignment="1">
      <alignment horizontal="left" vertical="center"/>
    </xf>
    <xf numFmtId="0" fontId="1" fillId="0" borderId="10" xfId="0" applyFont="1" applyBorder="1" applyAlignment="1">
      <alignment horizontal="left" vertical="center"/>
    </xf>
    <xf numFmtId="0" fontId="1" fillId="0" borderId="20" xfId="0" applyFont="1" applyBorder="1" applyAlignment="1">
      <alignment horizontal="left" vertical="center"/>
    </xf>
    <xf numFmtId="0" fontId="1" fillId="0" borderId="21" xfId="0" applyFont="1" applyBorder="1" applyAlignment="1">
      <alignment horizontal="left" vertical="center"/>
    </xf>
    <xf numFmtId="0" fontId="1" fillId="0" borderId="22" xfId="0" applyFont="1" applyBorder="1" applyAlignment="1">
      <alignment horizontal="left" vertical="center"/>
    </xf>
    <xf numFmtId="0" fontId="1" fillId="0" borderId="23" xfId="0" applyFont="1" applyBorder="1" applyAlignment="1">
      <alignment horizontal="left" vertical="center"/>
    </xf>
    <xf numFmtId="0" fontId="0" fillId="0" borderId="19" xfId="0" applyBorder="1" applyAlignment="1">
      <alignment horizontal="center"/>
    </xf>
    <xf numFmtId="0" fontId="0" fillId="0" borderId="10"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1" fillId="0" borderId="0" xfId="0" applyFont="1" applyAlignment="1">
      <alignment horizontal="left"/>
    </xf>
    <xf numFmtId="0" fontId="1" fillId="0" borderId="1" xfId="0" applyFont="1" applyBorder="1" applyAlignment="1">
      <alignment horizontal="left" vertical="center" wrapText="1"/>
    </xf>
    <xf numFmtId="0" fontId="0" fillId="8" borderId="12" xfId="0" applyFill="1" applyBorder="1" applyAlignment="1">
      <alignment horizontal="left" wrapText="1"/>
    </xf>
    <xf numFmtId="0" fontId="0" fillId="8" borderId="13" xfId="0" applyFill="1" applyBorder="1" applyAlignment="1">
      <alignment horizontal="left" wrapText="1"/>
    </xf>
    <xf numFmtId="0" fontId="0" fillId="8" borderId="14" xfId="0" applyFill="1" applyBorder="1" applyAlignment="1">
      <alignment horizontal="left" wrapText="1"/>
    </xf>
    <xf numFmtId="0" fontId="0" fillId="8" borderId="15" xfId="0" applyFill="1" applyBorder="1" applyAlignment="1">
      <alignment horizontal="left" wrapText="1"/>
    </xf>
    <xf numFmtId="0" fontId="0" fillId="8" borderId="0" xfId="0" applyFill="1" applyBorder="1" applyAlignment="1">
      <alignment horizontal="left" wrapText="1"/>
    </xf>
    <xf numFmtId="0" fontId="0" fillId="8" borderId="16" xfId="0" applyFill="1" applyBorder="1" applyAlignment="1">
      <alignment horizontal="left" wrapText="1"/>
    </xf>
    <xf numFmtId="0" fontId="0" fillId="8" borderId="17" xfId="0" applyFill="1" applyBorder="1" applyAlignment="1">
      <alignment horizontal="left" wrapText="1"/>
    </xf>
    <xf numFmtId="0" fontId="0" fillId="8" borderId="11" xfId="0" applyFill="1" applyBorder="1" applyAlignment="1">
      <alignment horizontal="left" wrapText="1"/>
    </xf>
    <xf numFmtId="0" fontId="0" fillId="8" borderId="18" xfId="0" applyFill="1" applyBorder="1" applyAlignment="1">
      <alignment horizontal="left" wrapText="1"/>
    </xf>
    <xf numFmtId="0" fontId="10" fillId="0" borderId="0" xfId="0" applyFont="1" applyAlignment="1">
      <alignment horizontal="center" wrapText="1"/>
    </xf>
  </cellXfs>
  <cellStyles count="2">
    <cellStyle name="Hyperlink" xfId="1" builtinId="8"/>
    <cellStyle name="Normal" xfId="0" builtinId="0"/>
  </cellStyles>
  <dxfs count="213">
    <dxf>
      <alignment vertical="top"/>
    </dxf>
    <dxf>
      <alignment vertical="top"/>
    </dxf>
    <dxf>
      <alignment vertical="top"/>
    </dxf>
    <dxf>
      <alignment vertical="top"/>
    </dxf>
    <dxf>
      <alignment vertical="top"/>
    </dxf>
    <dxf>
      <alignment vertical="top"/>
    </dxf>
    <dxf>
      <alignment vertical="top"/>
    </dxf>
    <dxf>
      <alignment horizontal="right"/>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wrapText="1" indent="0"/>
    </dxf>
    <dxf>
      <alignment wrapText="1" indent="0"/>
    </dxf>
    <dxf>
      <alignment wrapText="1" indent="0"/>
    </dxf>
    <dxf>
      <alignment wrapText="1" indent="0"/>
    </dxf>
    <dxf>
      <fill>
        <patternFill>
          <bgColor rgb="FFFF0000"/>
        </patternFill>
      </fill>
    </dxf>
    <dxf>
      <fill>
        <patternFill>
          <bgColor rgb="FFFFC000"/>
        </patternFill>
      </fill>
    </dxf>
    <dxf>
      <fill>
        <patternFill>
          <bgColor rgb="FF92D050"/>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s>
  <tableStyles count="0" defaultTableStyle="TableStyleMedium2" defaultPivotStyle="PivotStyleLight16"/>
  <colors>
    <mruColors>
      <color rgb="FF9966FF"/>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0</xdr:row>
      <xdr:rowOff>0</xdr:rowOff>
    </xdr:from>
    <xdr:to>
      <xdr:col>17</xdr:col>
      <xdr:colOff>301625</xdr:colOff>
      <xdr:row>4</xdr:row>
      <xdr:rowOff>57150</xdr:rowOff>
    </xdr:to>
    <xdr:pic>
      <xdr:nvPicPr>
        <xdr:cNvPr id="2" name="Picture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030" t="35762" r="61684" b="26618"/>
        <a:stretch/>
      </xdr:blipFill>
      <xdr:spPr bwMode="auto">
        <a:xfrm>
          <a:off x="9753600" y="0"/>
          <a:ext cx="904875" cy="781050"/>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editAs="oneCell">
        <xdr:from>
          <xdr:col>19</xdr:col>
          <xdr:colOff>0</xdr:colOff>
          <xdr:row>3</xdr:row>
          <xdr:rowOff>0</xdr:rowOff>
        </xdr:from>
        <xdr:to>
          <xdr:col>20</xdr:col>
          <xdr:colOff>304800</xdr:colOff>
          <xdr:row>5</xdr:row>
          <xdr:rowOff>312420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xdr:col>
      <xdr:colOff>43147</xdr:colOff>
      <xdr:row>0</xdr:row>
      <xdr:rowOff>220383</xdr:rowOff>
    </xdr:from>
    <xdr:to>
      <xdr:col>7</xdr:col>
      <xdr:colOff>4579409</xdr:colOff>
      <xdr:row>2</xdr:row>
      <xdr:rowOff>74338</xdr:rowOff>
    </xdr:to>
    <xdr:pic>
      <xdr:nvPicPr>
        <xdr:cNvPr id="3" name="Picture 2">
          <a:extLst>
            <a:ext uri="{FF2B5EF4-FFF2-40B4-BE49-F238E27FC236}">
              <a16:creationId xmlns:a16="http://schemas.microsoft.com/office/drawing/2014/main" id="{00000000-0008-0000-0B00-000003000000}"/>
            </a:ext>
          </a:extLst>
        </xdr:cNvPr>
        <xdr:cNvPicPr>
          <a:picLocks noChangeAspect="1"/>
        </xdr:cNvPicPr>
      </xdr:nvPicPr>
      <xdr:blipFill rotWithShape="1">
        <a:blip xmlns:r="http://schemas.openxmlformats.org/officeDocument/2006/relationships" r:embed="rId1"/>
        <a:srcRect r="33546"/>
        <a:stretch/>
      </xdr:blipFill>
      <xdr:spPr>
        <a:xfrm>
          <a:off x="13870272" y="220383"/>
          <a:ext cx="7703853" cy="15843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676275</xdr:colOff>
      <xdr:row>0</xdr:row>
      <xdr:rowOff>0</xdr:rowOff>
    </xdr:from>
    <xdr:to>
      <xdr:col>8</xdr:col>
      <xdr:colOff>1578561</xdr:colOff>
      <xdr:row>4</xdr:row>
      <xdr:rowOff>18356</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5553075" y="0"/>
          <a:ext cx="902286" cy="7498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10</xdr:col>
          <xdr:colOff>160020</xdr:colOff>
          <xdr:row>0</xdr:row>
          <xdr:rowOff>160020</xdr:rowOff>
        </xdr:from>
        <xdr:to>
          <xdr:col>11</xdr:col>
          <xdr:colOff>464820</xdr:colOff>
          <xdr:row>4</xdr:row>
          <xdr:rowOff>83820</xdr:rowOff>
        </xdr:to>
        <xdr:sp macro="" textlink="">
          <xdr:nvSpPr>
            <xdr:cNvPr id="3074" name="Object 2" hidden="1">
              <a:extLst>
                <a:ext uri="{63B3BB69-23CF-44E3-9099-C40C66FF867C}">
                  <a14:compatExt spid="_x0000_s3074"/>
                </a:ext>
                <a:ext uri="{FF2B5EF4-FFF2-40B4-BE49-F238E27FC236}">
                  <a16:creationId xmlns:a16="http://schemas.microsoft.com/office/drawing/2014/main" id="{00000000-0008-0000-0C00-000002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 Webb" refreshedDate="44901.909424884259" createdVersion="7" refreshedVersion="6" minRefreshableVersion="3" recordCount="56" xr:uid="{EB86577E-1C7A-4472-8E8E-6F09958DE9DB}">
  <cacheSource type="worksheet">
    <worksheetSource ref="A8:E64" sheet="Works"/>
  </cacheSource>
  <cacheFields count="5">
    <cacheField name="Reference" numFmtId="0">
      <sharedItems containsMixedTypes="1" containsNumber="1" minValue="1.1000000000000001" maxValue="10.4" count="56">
        <n v="1.1000000000000001"/>
        <n v="1.2"/>
        <n v="1.3"/>
        <n v="1.4"/>
        <n v="1.5"/>
        <n v="1.6"/>
        <n v="2.1"/>
        <n v="2.2000000000000002"/>
        <n v="2.2999999999999998"/>
        <n v="2.4"/>
        <n v="2.5"/>
        <n v="2.6"/>
        <n v="2.7"/>
        <n v="2.8"/>
        <n v="2.9"/>
        <s v="2.10"/>
        <n v="3.1"/>
        <n v="3.2"/>
        <n v="3.3"/>
        <n v="3.4"/>
        <n v="4.0999999999999996"/>
        <n v="4.2"/>
        <n v="4.3"/>
        <n v="4.4000000000000004"/>
        <n v="4.5"/>
        <n v="5.0999999999999996"/>
        <n v="5.2"/>
        <n v="5.3"/>
        <n v="5.4"/>
        <n v="5.5"/>
        <n v="5.6"/>
        <n v="5.7"/>
        <n v="5.8"/>
        <n v="6.1"/>
        <n v="6.2"/>
        <n v="6.3"/>
        <n v="6.4"/>
        <n v="6.5"/>
        <n v="6.6"/>
        <n v="7.1"/>
        <n v="7.2"/>
        <n v="7.3"/>
        <n v="7.4"/>
        <n v="8.1"/>
        <n v="8.1999999999999993"/>
        <n v="8.3000000000000007"/>
        <n v="8.4"/>
        <n v="8.5"/>
        <n v="9.1"/>
        <n v="9.1999999999999993"/>
        <n v="9.3000000000000007"/>
        <n v="9.4"/>
        <n v="10.1"/>
        <n v="10.199999999999999"/>
        <n v="10.3"/>
        <n v="10.4"/>
      </sharedItems>
    </cacheField>
    <cacheField name="Item" numFmtId="0">
      <sharedItems count="119" longText="1">
        <s v="The governing body and proprietors ensure the school/ college comply with their duties under legislation, contributing to multi-agency working in line with statutory guidance. _x000a__x000a_Considerations:_x000a_* Are the governing body/proprietor and relevant school staff aware of and understand key legislation and statutory guidance such as Working Together to Safeguard Children and other departmental safeguarding advice documents such as Keeping Children Safe in education? _x000a_*Does the governing body/proprietor have awareness of their obligations under the Human Rights Act 1989 and the Equality Act 2010 (including the Public Sector Equality Duty)?_x000a_* Is there a  senior board level (or equivalent) lead to take leadership responsibility for the establishments safeguarding arrangements, including those where there are allegations of abuse against staff, supply teachers,  volunteers or contractors?_x000a_* Does the governing body/proprietor and the senior leadership team, especially the DSL, understand the 'three' safeguarding partner arrangements and follow the local multi-agency safeguarding arrangements?_x000a_* Does the governing body/proprietor understand the local Threshold document which sets out the criteria for action, child protection conferences professional dissent policy, dispute resolution and escalation policy and the local protocols for assessment? _x000a_* Does the governing body/proprietor have an awareness and due regard to the obligations of the Data Protection Act 2018 and UK GDPR to ensure that personal information is processed fairly and lawfully and kept safe and secure and where appropriate is shared to support the safeguarding of children and individuals at risk? _x000a_* Are arrangements in place that set out clearly the process and principles for sharing information within the school/college, with the Derby and Derbyshire Safeguarding Children Partnership and other agencies and practitioners as required? _x000a_*Are the governing body/proprietors and senior school leaders including the DSL aware of and implements any local learning where appropriate, such as those as outlined in DDSCP Briefing note: safeguarding school age children and learning from case reviews and other DDSCP briefing notes located in the multi-agency safeguarding children procedures document library?_x000a_* Are written safeguarding/child protection reports to governors/trustees a standing item at each full governing body/trustees meeting?  _x000a_* Do all part-time timetables, exclusions, internal, fixed term and permanent, meet requirements of DfE statutory guidance and local guidance, including obligations under Equality duties?  _x000a_* Is there a Prevent action plan/risk assessment in place to keep learners safe from the dangers of radicalisation and extremism?_x000a_"/>
        <s v="The governing body/proprietor have ensured that there is a whole school approach and proactive culture to safeguarding._x000a__x000a_Considerations:_x000a_* How do they ensure that safeguarding and child protection are at the forefront and underpin all aspects of process and policy development? _x000a_* What steps have been taken to ensure that everyone is involved in the whole school/college approach to safeguarding? _x000a_* Do all systems, process and policies operate with the best interests of children and learners at their core and recognise that ‘it could happen here’ inside and outside of the school and online? _x000a_* In what ways is a culture of listening to children and taking into account their wishes and feelings, among staff and in any measure the setting puts in place to protect them, encouraged and supported? _x000a_* Where there are safeguarding concerns does the governing body/proprietors and school/college leaders ensure the child's wishes and feelings are taken into account when determining what action to take and what services to provide?_x000a_* Have they ensured that systems are in place which are well promoted, easily understood and easily accessible for children to confidently report abuse, knowing concerns will be treated seriously and that they can safety express their views and give feedback?_x000a_* Is an open and transparent culture promoted to enable the school/college to identify concerning, problematic and inappropriate behaviour early, minimise the risk of abuse and ensure that all adults working in or on behalf of the school/college are clear about expected and appropriate behaviour, professional boundaries and act within these, in accordance with the ethos and values of the setting?_x000a_* Are the school/colleges safeguarding policies and procedures transparent, clear, and easy to understand for staff, learners and their parents/carers?"/>
        <s v="The governing body/proprietor has ensured that an appropriate senior member of staff, from the school or college leadership team, is appointed to the role of Designated Safeguarding Lead (DSL) to take lead responsibility for safeguarding and child protection, including online safety._x000a__x000a_Considerations:_x000a_* Are they a member of the Senior Leadership Team?_x000a_* The appointed DSL is not the proprietor?_x000a_* Is the role explicit in the job description?_x000a_* Is the DSL given appropriate authority and time, funding, training, resources and support?_x000a_* Is there cover in role? Has a Deputy or Deputies been appointed and trained to the same standard as the DSL?_x000a_* While safeguarding activities can be delegated, does the lead responsibility remain with DSL?_x000a_* Is the DSL or deputy/ies available during term time and during school hours for staff to discuss safeguarding concerns? _x000a_* Have senior leadership team cover arrangements been made should the DSL and their deputy be unavailable?  _x000a_* Are adequate and appropriate DSL cover arrangements made for any out of hours/out of term activities? _x000a_* Are DSL cover arrangements, including during school holidays, communicated to staff, learners, and partner agencies?                    _x000a_"/>
        <s v="The governing body/proprietor/headteacher/principal has ensured that appropriate members of staff have been identified as leads for key areas of safeguarding and they have a co-ordinated approach._x000a__x000a_Considerations:_x000a_* Is there an identified senior mental health lead? _x000a_* Is there a lead teacher for relationships education/relationships and sex education and health education programmes?_x000a_*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etting? _x000a_* Does the DSL liaise with relevant staff such as IT technicians, designated teacher, pastoral staff, attendance officers, teachers, school nurses, SENCO's/named person with oversight for SEND and senior mental health leads on matters of safety (including online safety), safeguarding and welfare and on when deciding to make a referral by liaising with relevant agencies?     "/>
        <s v="The DSL and deputy/ies liaise with the 'three' safeguarding partners and work with other agencies in line with Working Together to Safeguard Children, Keeping Children Safe in Education, national guidance (i.e. NSPCC - when to call the police) and local policies and procedures. _x000a__x000a_Considerations:_x000a_* Does the DSL and deputy/ies understand their responsibilities relating to the protection of children, young people and vulnerable adults and safeguarding of all learners, including where there has been a domestic abuse notification via SDAT?_x000a_* Does the DSL provide support to other staff on child welfare/child protection matters, including child-on-child abuse and protecting children from the risk of radicalisation?_x000a_* Does the DSL regularly liaise with the headteacher/principal to inform them about safeguarding issues, including children known to local authority children’s social care and or the police?_x000a_* Is the DSL aware of and understand the requirement for children to have an appropriate adult when detained, searched, and questioned by the police? _x000a_* Does the DSL help to promote educational outcomes by sharing relevant information about the welfare, safeguarding and child protection issues that children, including those with a social worker or who have had a social worker, are experiencing, or have experienced, and identifying the impact that these might be having on children’s attendance, engagement and achievement at school/college with teachers and school/college leadership staff?           _x000a_* Is the DSL and their deputy/ies aware of and follow multi-agency agreements led by the Derby and Derbyshire Safeguarding Children Partnership (DDSCP)?_x000a_* In what ways does the DSL act as a main point of contact with the '3' safeguarding partners and other relevant agencies?   "/>
        <s v="The governing body/trustees have put in place effective responses to child-on-child abuse, including sexual violence and sexual harassment._x000a__x000a_Considerations:_x000a_In line with the DDSCP letter to schools have they considered:  _x000a_*Do we have a whole school approach to child-on-child abuse?_x000a_*What actions are we taking to prevent and minimise the risk of child-on-child abuse?_x000a_*Do we know whether our learners are able to confidently report abuse, knowing their concerns will be taken seriously, they will be supported and kept safe? _x000a_*Are our reporting systems well promoted, easily understood and easily accessible?_x000a_*Do all our staff recognise the indicators and signs of child-on-child abuse? Do they know how to identify it and effectively respond to a child?_x000a_*Do we know if the abuse that occurs online or outside of school or college taken as seriously as that which takes places within the setting?_x000a_*Do we have clear effective processes as to how allegations of child-on-child abuse will be recorded, investigated and dealt with, including how victims, alleged perpetrators and any other affected children will be supported?_x000a_*Do we regularly review all scenarios and the decisions and actions taken to identify any learning so that processes and policies can be updated?_x000a_*Has the governing body/proprietor, senior leaders including the DSL read, understood and are committed to the DDSCP Child-on-Child Abuse Strategy recognising that the issue requires a partnership-wide strategic response?"/>
        <s v="All establishment staff, governors and regular visitors, including volunteers, supply staff and contractors, are aware of the DDSCP safeguarding children procedures and know how to access them._x000a__x000a_Considerations:_x000a_* Are relevant staff familiar with the DDSCP safeguarding children procedures as appropriate to their role?_x000a_* Does the governing body/proprietors, DSL, their deputies and other relevant safeguarding staff understand the Threshold document (local criteria for action), Assessment protocol, Dispute Resolution and Escalation policy and Child Protection Conference Professional Dissent policy? _x000a_* Are all staff aware of the local early help process and the process for making referrals to local authority children's social care and or the police?_x000a_*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
        <s v="All staff, volunteers and governors/proprietors/trustees have read and understood KCSIE Sept 2022 relevant to their role._x000a__x000a_Considerations:_x000a_* Have all staff read and understood KCSIE according to their roles and responsibilities? _x000a_ - all staff who work directly with children, at least Keeping Children Safe in Education: for school and college staff (part 1) and Annex B?_x000a_- all school/college leaders/SLT, including governors/trustees/proprietors and designated safeguarding leads/deputies, all of KCSIE? _x000a_- all staff who do not work with children directly, at least Keeping Children Safe in Education: for school and college staff (part 1) or Annex A Safeguarding information for school and college staff (a condensed version of part 1)._x000a_* Where Annex A (the condensed version) is used, has there been an assessment by the governing body or proprietor that they think it would provide a better basis for those staff to promote the welfare and safeguarding children?_x000a_* Have all staff signed to say they have read and understood KCSIE relevant to their role?_x000a_* What mechanisms are in place to assist staff to understand, respond to any questions which arise, clarify links to school/college policies and local arrangements and discharge their roles as set out in KCSIE 2022? "/>
        <s v="The governing body/proprietors have ensured there is an effective and up to date safeguarding/child protection policy._x000a__x000a_Considerations:_x000a_* Does the policy reflect KCSIE 2022 and DDSCP local safeguarding arrangements?_x000a_* Is the policy reviewed at least annually? _x000a_* Is it updated to incorporate safeguarding issues as they emerge or evolve, lessons learnt and national or local changes?_x000a_* Does it include references to the context of the school and the community in which it is located and serves and participation in the Stopping Domestic Abuse Together (SDAT) initiative?_x000a_* Does it outline that some children are potentially at greater risk of harm? For example children with a social worker (child in need and child protection plans), children missing from education and those on part-time timetables or excluded, in alternative provision or elective home education, children requiring mental health support, looked after children, and previously looked after children, care leavers, children with special educational needs and/or disabilities and/or health issues and children who are or may be lesbian, gay, bi or trans (LGBTQ+)?_x000a_* Does the policy reflect that additional barriers can exist when recognising abuse, neglect and exploitation of children with SEND, including neurodevelopmental conditions such as autism or certain medical or physical health conditions?_x000a_* Does it include that children can be at risk of harm inside and outside of the school/college, inside/outside of their home, in their community and online?_x000a_* Does it incorporate online safety, FGM, exploitation (sexual and criminal, including county lines, known locally as child at risk of exploitation/CRE), how children will be kept safe from the dangers of radicalisation/extremism and serious violence? _x000a_* Does it include the systems by which children can confidently report their concerns/abuse and ensure the child's wishes and feelings are taken into account when determining the action to take and what services to provide? _x000a_* Does the policy detail the setting’s own individual ‘safeguarding arrangements’ which are consistent with government guidance and local multi-agency safeguarding children procedures put in place by Derby and Derbyshire Safeguarding Children Partnership (DDSCP)? _x000a_* Does it include that children may not feel ready or know how to tell someone they are being abused or recognise they are being harmed? And how staff should respond when concerns arise?_x000a_* Is the Prevent action plan/risk assessment referenced in the policy?_x000a_* Does it include a reference to an annual child protection audit (and confirmation of completion  to the DDSCP as required) and an annual online safety audit?_x000a_* Is the policy consistent with DDSCP procedures, including the thresholds document (local criteria for action),  local protocol for assessment, information sharing guidance for practitioners, child protection conference professional dissent policy and dispute resolution and escalation policy?_x000a_* Have staff contributed to and shaped safeguarding arrangements and the child protection/safeguarding policy? _x000a_"/>
        <s v="The governing body/proprietor has ensured the safeguarding/child protection policy reflects the whole school approach to child-on-child abuse._x000a__x000a_Considerations:_x000a_* Does it incorporate the different forms child-on-child abuse can take and abuse which has occurred, including online and outside of the school/college environment?_x000a_* Are there procedures to minimise the risk of child-on-child abuse?_x000a_* Are there systems in place which are well promoted, easily accessible and easily understood for children to confidently report their concerns/abuse? _x000a_* Is it clear that all concerns/abuse must be treated seriously, regardless of how long ago the abuse may have taken place, that children must be reassured they will be supported and kept safe and not made to feel they are creating a problem or ashamed?  _x000a_* Does it specify reports should be made to 2 members of staff wherever possible? _x000a_* Does it include how allegations of child-on-child abuse, including sexual harassment and violence will be recorded, investigated, and dealt with?_x000a_*Does it include clear processes as to how victims, perpetrators and any other children affected by_x000a_child-on-child abuse will be supported, including reference to intrafamilial harms and support for siblings following incidents?_x000a_* Is there a recognition that abuse may still be taking place even if it is not being reported and that all staff maintain an attitude of ‘it could happen here’? _x000a_* Is it clear that there is a zero tolerance approach to child-on-child abuse and a recognition that girls and some vulnerable groups  such as children with SEND are more likely to be victims and boys perpetrators?_x000a_* Does it reflect and reference key national guidance documents/assessment tools and local policies and procedures and the support services available to victims and perpetrators?_x000a_* Does it make clear that where the report involves rape and assault by penetration, the alleged perpetrator must be removed from any classes they share with the victim and also  careful consideration on how best to keep the victim and alleged perpetrator apart on school/college premises (including any before or after school activities) and on transport to and from the setting?  _x000a_* Is it consistent with and cross referenced with the school/college behaviour policy? _x000a_"/>
        <s v="All staff, volunteers/supply staff/contractors (where appropriate) and governors/trustees have read and understood the safeguarding/child protection policy and signed to this effect._x000a__x000a_Considerations:_x000a_* Are all staff, volunteers and governors/trustees aware of and are clear about the procedures where they identify emerging problems in or outside of the school environment and online, where a child may need support with their mental health or they are concerned about the well-being or safety of a child?_x000a_* Are all staff, volunteers and governors/trustees aware of and are clear about the role they might be expected to play following a referral or in any assessment?_x000a_* Do all staff know what to do if they suspect or if a child tells them he/she is being abused or neglected, including if a child reports any form of child-on-child abuse as well as sexual violence or harassment, or if a child shares, produces or receives a sexual communication, including sharing nudes/semi-nudes  or if they disclose domestic abuse or so called ‘honour-based’ abuse, including forced marriage, female genital mutilation (FGM), breast ironing, virginity testing or hymenoplasty?_x000a_* Are all staff able to manage appropriate level of confidentiality and work in the best interests of the child?_x000a_* Are all staff are aware that safeguarding issues can manifest themselves via child-on-child  abuse and are clear on the school/college policy and procedures in regard to this for both victims and alleged perpetrators?_x000a_* Do staff understand that children’s behaviour is a form of communication and may be an indicator that they are suffering harm or that they have been traumatised by abuse? _x000a_* Do staff understand that mental health problems can be an indicator that a child has suffered or is at risk of suffering abuse, neglect, or exploitation?_x000a_"/>
        <s v="The school website contains relevant safeguarding information and the safeguarding/child protection policy is easily accessible to parents and carers._x000a__x000a_Considerations:_x000a_* Is the policy available through the school/college website or via other means and upon request?_x000a_* Does the school/college website have information about how parents/children/other agencies can contact the DSL and their deputy, including their availability in school holidays?_x000a_* In what way does the school/college promote awareness of safeguarding issues, including domestic abuse, online safety, child-on-child abuse and child exploitation, with parents and carers? "/>
        <s v="There are effective procedures for missing children and those who may be removed from school with a view to be electively home educated._x000a__x000a_Considerations:_x000a_* Is this compliant with the departmental advice about school attendance and statutory guidance on children missing from education and /or from home or care and the local Children Missing from Education policy and Runaway and Missing from Home or Care (RMHC) protocol; including families who go missing?_x000a_* Are all staff are aware of, understand and consistently follow the school/college procedures for dealing with children who go missing from education and/or home or care, particularly on repeat occasions? _x000a_* Do staff understand and are alert to the signs that both boys and girls who runaway or go missing from education and /or home or care might be at risk of abuse, neglect and /or sexual and/ or criminal exploitation (CRE)? _x000a_* Do children missing from school and/or home or care, particularly on repeat occasions, receive well co-ordinated responses that reduce the harm or risk of harm to them?  _x000a_* Are comprehensive records held and shared with relevant agencies to help and protect children?_x000a_* Where parents/carers express an intention to remove a child from school to be educated at home, does the school will seek to co-ordinate a meeting with the parents/carers, Local Authority and other key professionals where possible before a final decision has been made?_x000a_* Do relevant staff follow up any absences from school as per School Attendance Guidance?_x000a_* Where there are any welfare or safeguarding concerns, is advice sought from the DSL or their deputy and any appropriate action taken? _x000a_* Does the school/college understand that it continues to be responsible for any learner placed with an alternative provision provider and that learners in alternative provision often have complex needs and are vulnerable to additional risk of harm?_x000a_*Does the setting ensure that the provider meets the needs of the learner and obtained written confirmation from the provider that appropriate safeguarding checks have been carried out on their staff and individuals working for the provider? _x000a_*Are  arrangements in place to ensure attendance is monitored and that there are effective safeguarding arrangements within the provision?_x000a_"/>
        <s v="The governing body/proprietor ensures the school/college continues to be responsible for any learner placed with an alternative provision provider. _x000a__x000a_Considerations:_x000a_* Does the school/college recognise that learners in alternative provision often have complex needs and are vulnerable to additional risk of harm?_x000a_* What steps have been taken to ensure that the provider meets the needs of the learner?_x000a_* Has written confirmation been obtained from the provider that appropriate safeguarding checks have been carried out on their staff and individuals working for the provider?_x000a_* Are arrangements in place to ensure attendance is monitored and that there are effective safeguarding arrangements within the provision?"/>
        <s v="A written policy for Relationships Education/Relationship and Sex Education is in place._x000a__x000a_Considerations:_x000a_* Is the policy consistent with the Relationships Education, Relationships and Sex Education (RSE) and Health Education guidance? _x000a_* Have parents been consulted in developing and reviewing the policy? _x000a_* Does it have regard for statutory guidance and incorporate the importance of using effective quality assured resources such as those outlined in KCSIE or locally approved resources such as the Derbyshire BERT award?_x000a_* Has it been reviewed and is it up-to-date?_x000a_* Has it been made available to parents/carers and others? _x000a_* Has the policy been published on the school website?"/>
        <s v="Safeguarding/child protection policies are in place and other policies and procedures which come under the safeguarding 'umbrella' (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are aligned._x000a__x000a_Considerations:_x000a_* Is there an action plan to ensure that polices are reviewed, cross referenced appropriately and are consistent?_x000a_* Are safeguarding umbrella polices reviewed in light of the outcome of the annual (as a minimum) safeguarding/child protection policy review?"/>
        <s v="The governing body/proprietors ensure that all staff receive appropriate safeguarding and child protection training at induction, including online safety, which is regularly updated._x000a__x000a_Considerations:_x000a_* Does the schools /college refer to the DDSCP multi-agency training pathway to support decision making about appropriate training for staff?_x000a_* Are there clear and effective arrangements for staff development and training? _x000a_* Have the DSL, the deputy/ies and the designated governor received multi-agency training appropriate to their role in the last two years?_x000a_* Have all members of the governing body/proprietors received appropriate safeguarding/child protection (including online) training at induction which is regularly updated to equip them with the knowledge to provide strategic challenge to test and provide assurance of the school/college safeguarding policies, procedures and practices ensuring a robust whole school/college approach? _x000a_* Have all staff  received appropriate safeguarding children training during the last three years? _x000a_* Do all staff have an awareness of safeguarding issues that can impact on a child’s welfare or put them at the risk of harm including private fostering arrangements, drug taking, alcohol abuse, domestic abuse, witnessing harm to others which including witnessing domestic abuse, family members who offend or are in prison, deliberately missing education, involvement in the court system, homelessness, sharing nudes/semi-nudes, so-called 'honour based’ abuse/violence including female genital mutilation (FGM), breast ironing, virginity testing and hymenoplasty and forced marriage, sexual exploitation and/or criminal exploitation/county lines known as child at risk of exploitation (CRE), serious violent crime, child-on-child abuse (including sexual violence and harassment) and radicalisation/extremism? _x000a_* Is it understood by all staff that some children are potentially at greater risk of harm? i.e. children who need a social worker, children missing from education or on part-time timetable, excluded or electively home educated, children requiring mental health support, looked after/previously looked after children, care leavers, children with special education needs and disability (SEND), neurodevelopmental conditions such as autism or health issues and children who may be or are lesbian, gay, bi, or trans (LGBTQ+)?_x000a_* Do all staff understand that children can be at risk of harm inside and outside of the school/college, inside/outside of their home, in their community and online?_x000a_* Are all staff aware that some children face additional barriers to telling someone or being unaware they are being harmed due to their vulnerability, disability, sex, ethnicity and or sexual orientation?_x000a_*Are all staff aware of the importance of building trusting relationships with learners and the importance of being professionally curious? _x000a_*Do all staff understand that an initial disclosure may only be the first incidence reported rather than representative of a single incident and that trauma can impact on memory?_x000a_* Have the DSL, deputies and other relevant safeguarding staff attending early help training? _x000a_* Are staff aware of the vulnerability of babies during their first year of life and understand the role they play in keeping babies safe as per the DDSCP Three Steps to Baby Safety Strategy?_x000a_"/>
        <s v="All staff receive safeguarding and child protection updates, as required._x000a__x000a_Considerations:_x000a_* Do staff, including DSL's and their deputies, the chair of governors and governing body/proprietor receive safeguarding and child protection updates as required (at least annually)? _x000a_* How are safeguarding updates provided, for example via email, bulletins, staff meetings? _x000a_* Does the headteacher/principal and DSL, as well as other relevant safeguarding staff, receive DDSCP safeguarding updates or in Derbyshire those provided by the child protection manager for education?_x000a_*Are relevant staff are provided with copies of DDSCP briefing notes and communications?_x000a_"/>
        <s v="Specific safeguarding issues training have been taken into account. _x000a__x000a_Considerations:_x000a_* Are staff trained to identify and reduce the risk of female genital mutilation (FGM)?_x000a_* Do teachers know about and understand their mandatory duty to report to the police any known case of FGM on a girl under the age of 18?_x000a_* Have staff received domestic abuse training relevant to their roles which includes children as victims and the local operation encompass arrangement Stopping Domestic Abuse Together?_x000a_* Are staff aware of the need to protect children from the risk of radicalisation?_x000a_* Has the DSL undertaken Prevent awareness training?_x000a_* Has the DSL been supported in developing knowledge and skills to encourage a culture of listening to children and taking into account their wishes and feelings?_x000a_* Has the DSL been supported to identify the impact of welfare, safeguarding and child protection issues on a child's attendance, engagement and achievement at school/college and how their education achievements could be promoted?_x000a_* Are staff trained in the safe use of the internet and social media and is this integrated, aligned and considered as part of the overarching whole school/college safeguarding approach and wider staff training and curriculum planning?_x000a_* Have staff had input on the importance of effective information sharing (incorporating their responsibilities in regard of the Data Protection Act 2018 and UK General Data Protection Regulation/UK GDPR) when there are concerns about a child whether this is when problems are first emerging or when a referral to another agency is required, including to local authority Children’s Social Care or where the child is already known to the local authority? _x000a_*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
        <s v="There are up to date safeguarding and online safety training (and where appropriate safer recruitment training) records for all staff._x000a__x000a_Considerations:_x000a_* Does this include staff at all designated levels, including volunteers, supply staff/ contractors, DSL and their deputy/ies, designated teacher, designated governor/governors/trustee and headteacher/principal? _x000a_* Is there evidence of the safeguarding/child protection training undertaken by all staff?_x000a_* Who is responsible for keeping the records and ensuring they are up to date?_x000a_* Where are the records located and who is able to access them?"/>
        <s v="The governing body/proprietor has ensured there is an online safety/mobile and smart technology policy outlining a whole school/college approach to online safety to protect and educate learners (and support parents/carers awareness and understanding) and staff in their use of technology and establishes mechanisms to identify, intervene in and escalate any concerns. The school/college approach addresses the 4 areas of risk - content, contact, conduct and commerce. _x000a__x000a_Considerations:_x000a_* Is the online safety/mobile and smart technology policy, safeguarding/child protection policy and all other policies and procedures reflected and inter-related with the curriculum, teacher training, role and responsibilities of the designated safeguarding lead and any parental engagement?  _x000a_* Is this aligned with national, regional and Derby and Derbyshire Safeguarding Children Partnership safeguarding policies/procedures?_x000a_* Does it include the use of mobile and smart technology and cameras in the school/college and keeping children safe when they are online at home? _x000a_* Does it reference the DDSCP Briefing Note: Harmful Online Challenges and Hoaxes?_x000a_* Does it incorporate whilst at school/college or outside of the school/college environment that some children will abuse, sexually harass, bully, and control their peers via mobile and smart technology or share indecent images consensually and non-consensually, and view and share pornography and other harmful content and how this will be managed? _x000a_* Does it incorporate online safety resources as outline in KCSIE?_x000a_* Is this cross-referenced and consistent with the school/college safeguarding/child protection policy? _x000a_* Was the policy developed in consultation with a wide range of staff and learners?_x000a_* Is it reviewed annually? _x000a_* Are all staff aware of and understand the policy?   _x000a_* How are the principles of online safety across all elements of school/college life communicated to children and their parents/carers?   _x000a_"/>
        <s v="The governing body/proprietors are doing all they reasonably can to limit children's exposure to risks from the settings IT systems, including when children are learning online at home._x000a__x000a_Considerations:_x000a_* Are appropriate filters and monitoring systems are in place which do not lead to unreasonable restrictions as to what children can be taught with regards to online teaching and safeguarding?  _x000a_* Are they regularly reviewed for their effectiveness?_x000a_* Does the leadership team and other relevant staff have an awareness and understanding of the provisions in place, manage them effectivity, including receiving regular monitoring reports and know how to escalate concerns when identified? _x000a_* Is the safe use of technology, electronic and social media by staff and learners overseen?_x000a_* Are appropriate tools such as those outlined in KCSIE used to what appropriate filtering might look like and whether the filtering provider is signed up to relevant lists?_x000a_* Does the school/college communicate and support parents/carers to reinforce the importance of children being safe online, the systems the school/college uses to filter and monitor online use and what children are being asked to do online, sites they will be accessing and who from the school/college their child will be interacting with online?_x000a_* Are appropriate level of security protection procedures (e-security) in place, in order to safeguard the settings IT systems and everyone who uses them? Are these regularly reviewed?_x000a_"/>
        <s v="The governing body/proprietors ensures that an annual review of the approach to online safety is completed, supported by an annual risk assessment that considers and reflects the risks children face and supports assessing wider online safety policy and practice._x000a__x000a_Considerations:_x000a_* Does the governing body/proprietor/trustees refer to the Questions for the Governing Board Online Safety in schools and colleges to support their reflections as outlined in KCSIE?  _x000a_* What systems are in place to review online safety? Note: Does the school/college use the  free 360 safe online safety review tool for schools and other supportive tools outlined in KCSIE? _x000a_* Are these used annually as a minimum?_x000a_* How have they impacted on online safety policy and practice, including remote learning?"/>
        <s v="The governing body/proprietors have ensured there is a planned education programme informed by Teaching Online Safety in Schools and Education for a Connected World and Project Evolve takes place through relationship education/relationship and sex education/PHSE/ ICT/other lessons and across the curriculum and elsewhere, and is regularly revisited to ensure that it is up-to-date and effective._x000a__x000a_Considerations:_x000a_* Are learners are aware of online safety issues, including sharing nudes/semi-nudes and understand and follow the online safety, use of mobile technology and acceptable use policies? _x000a_*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_x000a_* Is the education and protection of vulnerable children/young people who may be put at particular risk from their own and others’ actions on-line effective? _x000a_* What actions are being taken to encourage and support learners that it’s safe to tell a trusted adult about any online concerns they may have? _x000a_* Are parents/carers engaged in school/college activities which promote the agreed principles of online safety?_x000a_*Are parents/carers informed and supported to effectively respond and protect children when they raise any online concerns without further punishing children by automatically removing access to their devices?_x000a_* Is the effectiveness and impact of online safety teaching and the resources used regularly evaluated?_x000a_"/>
        <s v="Do all staff understand the risks posed by adults/young people/children who use technology, including the internet, to bully, groom, radicalise or abuse children, young people and vulnerable adults?_x000a__x000a_Considerations:_x000a_* What steps have been taken to help staff understand these issues? _x000a_* How are school/college staff are kept up-to-date about the safe use of internet/ social media and are aware of where they can go for expert advice?_x000a_* Is action taken immediately when there are concerns about bullying, risky behaviours, sharing nudes/semi-nudes, child-on-child abuse, or children’s well-being?"/>
        <s v="The governing body and proprietor ensure that children are taught about how to keep themselves and others safe, including online.  Relevant topics included within relationships education/relationships and sex education and health education and reinforced throughout the whole curriculum. _x000a__x000a_Considerations:_x000a_* Are relevant topics included within relationships education/relationships and sex education and health education? _x000a_* Does it have regard for statutory guidance and incorporate the importance of using effective quality assured resources such as those outlined in KCSIE or locally approved resources such as the Derbyshire BERT award?_x000a_*How does the curriculum etc enable learners to learn and understand healthy relationships online and offline and recognise risks?_x000a_* How are they supported to develop positive relationships, resilience, and virtues?_x000a_* Are learners taught about physical health and mental well-being to give them the information that they need to make good decisions about their own health and wellbeing and, when issues arise, know how to seek support as early as possible from appropriate sources? _x000a_* Is the programme fully inclusive and developed to be age and stage of development appropriate?_x000a_* Is it tailored to the specific needs of individual children, including children who are victims of abuse and children with SEND? _x000a_* How is it incorporated and form part of the whole school/college approach that prepares learners for life in Modern Britain and creates a culture of zero tolerance for sexism, misogyny/ misandry, disablism, racism, homophobia, biphobia and sexual violence and harassment?_x000a_* Is it cross referenced and consistent with the behaviour policy?_x000a_"/>
        <s v="Learners are aware of safeguarding risks, recognise when they are at risk and how and where to get help and support if they need it._x000a__x000a_Considerations:_x000a_* How are learners helped to understand safeguarding risks and recognise when they are at risk?_x000a_* How are learners enabled to learn, understand and are supported to keep themselves safe; for example around using the internet/social media, emotional well-being and mental health, exploitation, domestic violence, so called ‘honour-based’ abuse, including female genital mutilation and forced marriage, substance misuse, serious youth violence, hate crime, radicalisation and extremism?_x000a_* Do learners have an awareness of the support available to them in and outside of the school/college environment and know how and where to get help and support when they need it? _x000a_* What systems are in place for learners to report their concerns? Are they well promoted, easily understood and easily accessible? _x000a_* How does the school/college reduce the additional barriers which some children face such as those who may or are LGBTQ+ and children with SEND?_x000a_* Are these children provided with a safe space for them to speak out or share their concerns with staff? _x000a_* Do learners feel confident to report any concerns, knowing that they will be taken seriously, regardless of how long it may have taken them to come forward, kept safe and not made to feel ashamed?   _x000a_* Can learners identify a trusted adult with whom they can communicate about any concerns?_x000a_* Where a child/children have been or are at risk, has a trusted adult has been instrumental in helping them to be safe in accordance with local procedures?_x000a_* Do learners know how to complain and understand process for doing so?_x000a_"/>
        <s v="Children are protected and helped to keep themselves from bullying, homophobic behaviour, racism, sexism, and other forms of discrimination._x000a__x000a_Considerations:_x000a_* How are discriminatory behaviours and derogatory language, including language about disabled people and homophobic, biphobic, sexist, and racist language, challenged?_x000a_* Is help and support are given to children about how to treat others with respect, including those who have protected characteristics under the Equality duties?_x000a_"/>
        <s v="The school/college has clear systems and processes in place for identifying possible mental health problems. _x000a__x000a_Considerations:_x000a_* Is there a senior mental health lead?_x000a_* Has the school/college developed their own bespoke Derby and Derbyshire Mental Health Pathway Guidance outlining the supports available within the establishment and externally? _x000a_*Do staff access a range of advice to help them identify children in need of mental health support, including working with external agencies?_x000a_* Are there clear routes to escalate and clear referral and accountability systems, including when mental health concerns about a child is also a safeguarding concern?_x000a_* Are all staff aware that mental health problems can be an indicator that a child has suffered or is at risk of suffering abuse, neglect, or exploitation?"/>
        <s v="There is an effective up-to-date school behaviour policy which incorporates child-on-child abuse (including sexual violence and harassment), mental health issues, learning disabilities and neurodevelopmental conditions such as autism and behaviour._x000a__x000a_Consideration:_x000a_* Is the policy reviewed annually as a minimum?_x000a_* Is the policy consistent with DfE guidance? _x000a_* Do staff promote a positive culture and positive behaviours? _x000a_* Do they respond with clear boundaries about what is inappropriate, safe and acceptable?_x000a_* Do staff understand the behaviour triggers and consistently use effective de-escalation techniques and creative alternative strategies as appropriate? _x000a_* Does the policy include searching, screen and confiscation which has regard to the DfE guidance?"/>
        <s v="The establishment has an effective anti-bullying policy either as a standalone policy or as part of another relevant policy such as the behaviour policy._x000a__x000a_Considerations:_x000a_* Has the policy been reviewed in the last two years?_x000a_* Is it consistent with current anti-bullying guidance, including cyber-bullying, and sexual violence and harassment in schools and colleges?_x000a_* Is it known and understood by all staff and learners and their parents/carers?_x000a_* Is there is a strong culture and ethos within the setting which promotes a clear understanding of what bullying is and what behaviours are acceptable and unacceptable?_x000a_* Is there a clear process for dealing with incidents with all learners  and their parents/carers? _x000a_* Is the anti-bullying policy easily available to learners and parents and carers?"/>
        <s v="Staff work in-line with use of reasonable force in schools and refer where needed to the Reducing the need for restraint and restrictive intervention guidance. _x000a__x000a_Considerations:_x000a_* Is the staff team able to develop effective responses, including identification of possible mental health problems, learning disabilities or neurodevelopmental conditions such as autism, early intervention and where appropriate referral to skilled professionals? _x000a_* Are these are reviewed and monitored to ensure children are protected and kept safe? _x000a_* Are effective de-escalation techniques and creative alternative strategies used that are specific to the individual needs of a child i.e. those which might be the result of educational, mental health, other needs or vulnerabilities?_x000a_* Do children presenting risky behaviours receive positive support from staff, who respond with clear boundaries about what is safe and acceptable and seek to understand that triggers for the child’s behaviour?_x000a_* Are staff  able to develop effective responses as a team and review these to assess the impact, taking into account the views and experiences of the child?_x000a_* How staff are supported to make reasonable judgements in conjunction with using the legislative framework about when it might be appropriate to use physical contact with a child to protect them and those around them from injury?_x000a_* Are all incidents are reviewed, recorded and monitored?_x000a_* Are the views of the child are sought and understood?_x000a_* Is management of behaviour monitored to ensure it is effective and the use of any restraint significantly reduces or ceases over time?"/>
        <s v="The establishment’s physical environment is safe and secure. _x000a__x000a_Considerations:_x000a_* Does the establishment maintain a safe and secure physical environment which protects children from harm and the risk of harm?_x000a_* Is access to the school/college premises secure?_x000a_* Are appropriate checks undertaken on supply staff, contractors, visiting speakers and visitors to the school/college?_x000a_* Does the setting refer to the DDSCP Briefing Note: Access to Schools by Staff from Other Agencies in their roles and responsibilities in respect of providing access to children for assessment and the checks required on visitors to schools? _x000a_* Does the DSL contribute to the school/colleges health and safety assessment?"/>
        <s v="As part of the school/college early help offer an early help assessment is considered and progressed for children with emerging needs to prevent child protection concerns developing._x000a__x000a_Considerations:_x000a_* Are staff able to identify children who may be in need of extra help via either pastoral support or early help processes within the setting or in the family or wider community?  _x000a_* Does the school/college routinely consider extra pastoral support for children with special educational needs and disabilities or health issues and ensure that appropriate support for communication is in place?  _x000a_* Do all staff recognise the indicators and signs of child-on-child abuse (including sexual violence and harassment), know how to identify it, respond to disclosures and who to report it to?_x000a_* Are children's wishes and feelings taken into account when determining what action to take and the services to provide?_x000a_* How does the DSL and other relevant staff promote supportive engagement with parents/carers in safeguarding and promoting the welfare of children, including where families may be facing challenging circumstances?_x000a_* Are the emerging needs discussed with parents/carer, (and/or where appropriate children and young people) and consent sought according to local procedures? _x000a_* Does the DSL or deputy liaise with the senior mental health lead (and mental health support team where available) where safeguarding concerns are linked to mental health?_x000a_* Following reports of concerns or abuse involving learners with SEND is there close liaison between the DSL or their deputy and the SENCO or person with oversight of SEND?_x000a_* Are staff members liaising with other agencies, setting up inter-agency assessment and where appropriate undertaking lead professional role, supported by the DSL?_x000a_* Do all of these have a written plan in place?_x000a_* Are cases kept under constant review and is consideration given to a referral to local authority children’s services where needs escalate requiring intensive support or where specialist input is required i.e. child in need or child protection? _x000a_* Where concerns involve children where there were indicators of exploitation, was a CRE risk assessment (from Derby and Derbyshire CRE Toolkit) completed for each child, to support decision making about the actions to be taken? _x000a_* Are other relevant locally agreed assessment tools or guidance referred to and completed used where appropriate to support identification of need and the level of interventions required? For example Domestic Violence Risk Identification checklist (DVRIM), DASH Risk Identification checklist, Neglect and Graded Care Profile, Child Sexual Abuse within the Family Guidance for practitioners and managers, Self-harm and Suicidal Behaviour Guidance Working with children and young people in Derby City and Derbyshire or Stop it Now Sexual Behaviours Traffic Light Tool._x000a_* Are national guidance tools used to support decision making? For example contextual safeguarding tools, Sharing nudes and semi-nudes: advice for education settings working with children and young people or NPCC When to call the police; guidance for schools and colleges._x000a_* Do staff have an understanding of when to make referrals when there are issues concerning sexual and/or criminal exploitation (CRE), domestic abuse, a child’s mental health, neglect, child-on-child abuse, radicalisation and/or extremism or that they have sought additional advice/support?_x000a_"/>
        <s v="When a child has an early help assessment led by local authority children’s services, a Child in Need plan or a Child Protection Plan in place, the school/college works in partnership with external agencies, the child and their family regarding the concerns._x000a__x000a_Considerations:_x000a_* Is the school/college clear about their role, the actions to be taken by the establishment as well as other agencies to protect and promote the welfare of the child?_x000a_* Is there a clear action plan and review process?_x000a_* Does the plan include the action to be taken if a professional has further concerns, or information to report? _x000a_* Is there is regular and effective liaison with other agencies where appropriate?_x000a_* Does the school/college prioritise staff attendance at relevant meetings and provide reports using the agreed report templates and within agreed timescale as required? _x000a_*Staff share school/college safeguarding reports with parents/carers and where appropriate children?_x000a_* If possible, are arrangements in place to provide information and attend meetings during school holidays?_x000a_"/>
        <s v="Safeguarding/child protection concerns requiring intensive, or specialist support are immediately shared with the Local Authority Children's Social Care via telephone (urgent concerns) or online system (non-urgent) or in Derby only via a locality vulnerable children’s meeting (VCM). _x000a__x000a_Considerations:_x000a_* Are staff able to identify children where there are complex needs or child protection concerns either within the setting or in the family or wider community, and take the appropriate and necessary action in accordance with local procedures and statutory guidance? _x000a_* Are risks associated with children offending, misusing drugs or alcohol, self-harming, going missing, have experienced or are at risk of FGM/other so called ‘honour-based’ abuse or being vulnerable to radicalisation or being exploited are known and shared with local authority children’s social care or other relevant agency?_x000a_* Are children supported, protected and informed about what action the adult is taking to share their concerns? _x000a_* Are children's wishes and feeling taken into account when determining what action to take and the services to provide?     _x000a_* Are parents/carers made aware of concerns and is consent sought according to local procedures?_x000a_* Where referrals are made by anyone other than the designated safeguarding lead, is the DSL is informed as soon as possible afterwards?_x000a_* In all cases is a record of discussions, decisions, actions taken and referral, including referral outcome retained?_x000a_* Where there are urgent concerns and a telephone referral is made, is this is followed up ‘in writing’ within 48 hours using the appropriate Derby or Derbyshire local authority children's social care referral system?  _x000a_* Is there a record of the outcome for all referrals to local authority children's social care, including those made via VCM (Derby only)? _x000a_* Where referrals have resulted in a strategy meeting, has the school/college attended (including virtual meetings) or provided information? _x000a_* What considerations and arrangements are in place during school holidays for attendance at or provision of information at strategy meetings or other key safeguarding meetings such as child protection conferences?  "/>
        <s v="The DSL is effective in pursuing concerns, where appropriate pressing for re-consideration and protecting children throughout all safeguarding processes and promoting their educational outcomes._x000a__x000a_Considerations:_x000a_* Is the DDSCP Dispute Resolution and Escalation policy used when there is a difference of professional opinion about the seriousness of a situation or the proposed action?_x000a_* When there are concerns about the outcome of a Derby or Derbyshire child protection conference, does the DSL use the relevant Child Protection Conference Dissent policy?_x000a_* In what ways does the DSL promote the educational outcomes of children who have or who have had a social worker?_x000a_* Are all escalations,  child protection conference dissent and actions to promote education outcomes recorded in the child's safeguarding/child protection file and the outcome and actions to be taken noted?"/>
        <s v="The governing body/proprietor has ensured that all staff have the skills, knowledge and understanding to keep looked after children and previously looked after children safe. _x000a__x000a_Considerations:_x000a_* Has the governing body/proprietor appointed a designated teacher for looked after children with the appropriate training, relevant qualifications and experience?_x000a_* Have appropriate staff the information they need in relation to the child's looked after legal status, contact arrangements with birth parents or those with parental responsibility and their care arrangements and levels of authority delegated to the carer?_x000a_* Does the DSL have the details of the child's social worker and the name of the virtual school head in the LA that looks after the child?_x000a_*Is the DSL and designated teacher working in partnership to keep looked after and previously looked after children safe and promote their educational outcomes? _x000a_* Are educational arrangements in place with the local authority where the child resides? _x000a_* Is the designated teacher working with the staff from the virtual school to promote the educational achievements of children who are looked after or have previously been looked after? _x000a_* Have there been discussions about how best to use pupil premium funding for the child? _x000a_* Are personal education plans in place for every looked after child and are these regularly reviewed within agreed timescales?_x000a_* Is the school/college working in partnership with the virtual school head (maintained schools and academies only), external agencies and the child; and taking prompt action when necessary?_x000a_* Does the designated teacher contribute to and attend LAC meetings for children who are looked after?_x000a_* Are key staff such as the governing body, headteacher/principal, DSL, SENCo and senior mental health leads working with the virtual school head to overcome the barriers and promote attendance, attainment and progress of children who have or have had a social worker?_x000a_* Does the DSL have details of the personal advisor appointed to guide and support care leavers and liaise with them regarding any issues of concern? _x000a_"/>
        <s v="Staff receive regular supervision and support if they are working directly and regularly with children where there are concerns about their safety and welfare._x000a__x000a_Considerations:_x000a_*Is there a school/college supervision policy either standalone or part of another relevant policy, outlining which staff will receive supervision, who will do this (internal/external), the supervision model being used, roles/expectations of those involved and recording processes?_x000a_*Is supervision linked to staff development and learning?_x000a_* Do supervision support processes include local and national policies, procedures, and guidance and where to seek advice? "/>
        <s v="The governing body/proprietors ensure the establishment has a defined process on safeguarding record keeping whether that be through paper files and systems or electronic systems such as CPOM’s or My Concerns,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_x000a__x000a_Considerations:_x000a_* Is there an agreed pro-forma for recording child welfare and child protection concerns?_x000a_* Is the safeguarding record keeping processes outlined in safeguarding/child protection policy?_x000a_* How do you ensure all staff are aware of and understand the process? _x000a_* Are records kept securely away from main learner files? _x000a_* Who has access to these records?      _x000a_* Who manages the records in the absence of DSL or deputies?  "/>
        <s v="The governing body/proprietors ensure the school/college routinely asks parents/carers and records and maintains up-to-date records of who has parental responsibility for each learner and where reasonably possible holds more than one emergency contact number for each learner.  _x000a__x000a_Considerations:_x000a_* Parental responsibility, emergency contact numbers and private fostering is routinely asked about, recorded and up to date records maintained? _x000a_* Who has parental responsibility is known by relevant staff, and updated at least annually?_x000a_* Are all staff aware of what private fostering arrangements are and how to report it within the establishment? _x000a_* Is local authority social care consistently informed when a learner is in a private fostering arrangement?  _x000a_"/>
        <s v="Governing body/proprietors ensures that child protection files, whether that be through paper files and systems or electronic systems such as CPOM’s or My Concerns, are maintained as per KCSIE 2022 to ensure the safeguarding record keeping process effective and regularly reviewed._x000a__x000a_Considerations:_x000a_* Are records kept securely away from main learner files?_x000a_* Do records include a clear summary of the concern, details of how the concern was followed up/resolved, decisions made, actions taken and outcome, including any dispute resolution and escalation? _x000a_* Do records incorporate a chronology?_x000a_* Are concerns (including Stopping Domestic Abuse Together notifications), the decisions made and reasons for them as well as the actions and outcomes are routinely and clearly recorded in a timely way? _x000a_* Are records only accessed by those who need to see it?_x000a_* Are records shared appropriately and where necessary, with consent? _x000a_*Are safeguarding recording processes (including recording outcomes for each concern) re-viewed/quality assured as part of safeguarding/child protection policy annual (as a minimum) review?_x000a_*Did the review consider if the child’s journey and their wishes and feelings were evidenced? "/>
        <s v="The Designated Safeguarding Lead ensures safeguarding/child protection files are securely trans-ferred to the new establishment as soon as possible, separate to main file and confirmation of receipt obtained._x000a__x000a_Considerations:_x000a_* Is there an agreed file transfer policy/protocol/process to ensure when a child moves school/education provision their safeguarding/child protection file is sent securely to their new education provider? _x000a_* Numbers of learners with safeguarding/child protection files who have transferred to a new school or college in year or start of a new term? _x000a_* Of these, are records transferred as soon as possible and within 5 days of an in-year transfer or within 5 days of the start of a new term?  _x000a_* Have confirmation of receipts for all transferred files been obtained?     _x000a_* Has the DSL also considered if it would be appropriate to share any information, or had a discussion with the new education provider in advance of the child leaving e.g. children with or who have had a social worker, victims of /or perpetrators of child-on-child  abuse or those receiving support through the Channel programme or mental health services?  _x000a_* Did this include the information to ensure that any support and any reasonable adjustments can be put in place to ensure a seamless transition ensuring the child’s safety and enabling a positive integration experience and engagement with new staff and learning?_x000a_* Were dates of any meetings, name of social worker/other key worker and their contact details given to the new provider?_x000a_*Where a transferred to a new school/college, has the DSL liaised with the previous settings DSL to clarify any information, concerns, and support needs?   "/>
        <s v="The governing body/proprietors have adopted best practice and robust recruitment and selection processes  in line with national guidance ‘Keeping Children Safe in Education’,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_x000a__x000a_Considerations:_x000a_* Is there a safer recruitment and selection policy which includes issues to do with child protection and safeguarding children at every stage of the process - adverts, application forms, shortlisting, employment history, references, selection and pre-appointment vetting checks, regulated activity and recording? _x000a_* Are copies of curriculum vitae only accepted alongside an application form?_x000a_* Are online searches carried out as part of due diligence on shortlisted candidates?_x000a_* Is there an agreed process/procedure for online searches including liaison with HR, who will complete the search and who will review findings?_x000a_* Is there a DBS policy statement for governors/ trustees, associate members, staff, supply staff, volunteers, contractors, trainee students and students on placement? _x000a_* Does this include risk assessment and recording process to support decision making whether to obtain an enhanced DBS certificate for any volunteer not engaged in regulated activity? _x000a_* Does this include obtaining written notification from any agency, third party organisation or initial teacher training provider that they have caried out checks on an individual that the school/college would otherwise perform? _x000a_* Has the school/college obtained a copy of the DBS certificate before supply staff begin work at the school/college, where their DBS checks have disclosed any matter or information – or any information that was provided to the employment business?_x000a_* Does the school/college check that the supply staff presenting themselves for work is the same person on whom the checks have been made?_x000a_* Where contactors are used to provide services, are safeguarding requirements and the check needed set out in the contract? _x000a_ * Does the school/college check the identity of contractors on arrival at the school/college?_x000a_* Is there a policy for the supervision of volunteers?_x000a_"/>
        <s v="The governing body/proprietor has ensured that a member of the senior leadership team (or other relevant staff) have completed safer recruitment training and all interview panels include at least one member who has completed safer recruitment training._x000a__x000a_Considerations:_x000a_* Has a member of the governing body, or equivalent, completed safer recruitment training?  _x000a_* Have they completed/refreshed safer recruitment training in last 3 to 5 years?_x000a_* Are training certificates available?_x000a_* Has at least one governor completed safer recruitment training for headteacher/principal recruitment purposes?  _x000a_* Is there evidence that on last three selection and/or interview rounds that there was someone on the interview panel with appropriate safer recruitment training?_x000a_* Is there evidence that on last three selection and/or interview rounds that safer recruitment procedures were used to potentially deter, reject, or identify people who might abuse children or who are otherwise unsuitable to work with children?"/>
        <s v="Single Central Register (SCR) kept as per DfE regulations and outlined in KCSIE 2022, including written confirmation of relevant checks by agency/training providers/third party staff?_x000a__x000a_Considerations:_x000a_* Who manages and completes the SCR?_x000a_* Is the SCR complete and up to date?_x000a_* Is it checked and signed by the head/principal and designated governor on a termly basis?_x000a_* Retention of copies of DBS certificates - is there a valid reason for doing so? Are they destroyed after 6 months, is a record kept of what vetting was carried out, the result and the recruitment decision taken?_x000a_* How is the establishment ensuring that staff are aware of relevant legislation, what information will be required of them, including the relationships and associations that staff have in school and outside (including online) which may have an implication for the safeguarding of children in school, and how it will be used to make decisions about disqualification?"/>
        <s v="The school/college has clear policies and procedures for ensuring different types of visitors to the setting are suitable and checked and monitored as appropriate._x000a__x000a_Considerations:_x000a_* Does it include how decisions will be made about the need to escort of supervise visitors such as children's relatives and others visiting a school activity?_x000a_* Does it include visitors who are there in a professional capacity, checking ID and assurance that the visitor has had the appropriate DBS checks?  _x000a_* Does the school/college refer to the DDSCP Briefing Note: Access to Schools by Staff from Other Agencies? _x000a_* Are arrangements set out for all visiting speakers and external organisations coming to the premises – whether invited by staff or by children themselves? Has an assessment been made of the education value, age appropriateness of what is going to be delivered, suitability, whether relevant checks and supervision will be required?"/>
        <s v="The governing body/proprietors ensure induction for all new staff has a safeguarding element which includes KCSIE, the school/college safeguarding/child protection policy, online safety, safeguarding response to children who go missing from education, behaviour policy, staff behaviour policy/code of conduct and role and identity of the DSL and their deputy/ies, designated teacher for looked after children, senior mental health lead and designated governor. _x000a__x000a_Considerations:_x000a_* Are copies of polices and a copy of KCSIE appropriate to their role is provided to staff at induction?_x000a_* Are all staff aware of systems in the school/college which support safeguarding?_x000a_* Is a proportional risk based approach to the level of information provided to temporary/supply staff/contractors and volunteers made?_x000a_* Is there on-going consideration to staff suitability in order to prevent the opportunity for harm to a child and is this outlined in the staff behaviour policy/code of conduct, including low-level concerns?"/>
        <s v="There is a staff behaviour policy /code of conduct, which includes low-level concerns, allegations against staff and whistle blowing, plus acceptable use of technologies (including the use of mobile devices), staff/learner relationships and communications including the use of social media? Note: some settings may have stand-alone low-level concerns, managing allegation and whistleblowing policies. If this is the case it is essential that they are cross referenced and are consistent with each other._x000a__x000a_Considerations:_x000a_* Does the policy reflect DfE guidance and other relevant guidance e.g. from the Safer Recruitment Consortium and Farrer and Co?_x000a_* Does it distinguish expected and appropriate behaviour from concerning, problematic or inappropriate behaviour? _x000a_* Have staff and others been engaged and consulted so they can be involved in shaping the policy? _x000a_* Does it include what a low-level concern is, the importance of sharing low-level concerns and an explanation of what the purpose of the policy is i.e. to create and embed a culture of openness, trust, and transparency? _x000a_*  Does it outline how low-concerns should be reported and to whom, how they will be responded to, recorded, and reviewed? _x000a_* Where the settings process is for concerns to be initially shared with the DSL or another member of staff, is the headteacher/principal informed in a timely fashion according to the nature of the concern?_x000a_* Is it clear that the headteacher/principal is the ultimate decision maker in respect of all low-level concerns? _x000a_* Does the policy reference, if and the circumstances in which, the headteacher/principal may wish to consult with the DSL to take a more collaborative decision making approach?_x000a_* Is the policy cross referenced/consistent with the safeguarding/child protection policy?_x000a_* Are the school/college and external whistleblowing processes reflected in the policy? _x000a_* Has the governing body, trust and HR team liaised to agree, approve and sign off staff behaviour policy/code of conduct? _x000a_*Is the policy clear how staff can share any concerns in confidence and clear, easy to understand and implement? _x000a_*Are all staff, supply staff/contractors, visitors and volunteers who come into the establishment regularly aware of the policy?  _x000a_* On induction all staff been given a copy of the staff behaviour policy/ code of conduct, have read and understood it and signed to this effect? _x000a_* Has the policy been published on school/college website or via other means?_x000a_* Is information about the school/college staff behaviour policy/code of conduct displayed in staff rooms or equivalent?_x000a_ "/>
        <s v="The school/college has regularly refreshed staff understanding of staff behaviour and ‘safer working practice’.  _x000a__x000a_Considerations:_x000a_* What training or awareness raising is in place to ensure all staff understand the staff behaviour policy /code of conduct, including low-level concerns, allegations, whistleblowing, behaviour to be aware of and how organisational grooming occurs?  _x000a_* Is staff behaviour (including distinguishing expected and appropriate behaviour from concerning, problematic or inappropriate behaviour) and safer working practices regularly discussed in staff meetings or briefings? _x000a_* How have staff been supported to understand the importance of reporting low-level concerns and feel empowered to do so?_x000a_* Are all staff clear about how to report any concerns they may have and who to?_x000a_* Is the staff behaviour policy/code of conduct embedded within the whole school/college safeguarding culture?_x000a_* How does learning from managing allegations against staff (including supply teachers, contractors and volunteers) and low-level concerns inform the settings safer working practices? _x000a_* Are staff involved in reviewing the staff behaviour policy/code of conduct?"/>
        <s v="Where there have been low-level concerns about adults working in the school/college, the procedure for managing these has been properly used by the establishment._x000a__x000a_Considerations:_x000a_* Have all low-level concerns been responded to as outlined in the school/college staff behaviour policy/code of conduct? _x000a_* Have all low-level concerns been recorded in writing by the headteacher/principal? Including details of the concern, context and the action taken?_x000a_* Have low-level concerns about supply staff and contractors been notified to their employers?_x000a_* Does it include the name of the individual sharing the concern, individuals wishing to remain anonymous should be respected as far as reasonably possible?_x000a_* Are all records kept confidential, held securely, and comply with legislation? _x000a_* Are multiple low-level concerns regarding the same individual kept in chronological order and with a timeline?_x000a_* Are records reviewed so that potential patterns of concerning, problematic or inappropriate behaviour are identified, and if needed appropriate actions taken i.e. with the individual concerned (disciplinary procedures, escalation to harms threshold), school/college policies revised, or extra training provided?_x000a_"/>
        <s v="Concerns about poor or unsafe practice and potential failures in the establishments safeguarding regime are reported and taken seriously by the governing body/proprietor/trustees and senior leadership team._x000a__x000a_Considerations:_x000a_* Is there evidence that all staff and volunteers know how to make a complaint and how to manage whistleblowing or other concerns about the practice of adults, poor or unsafe practice or potential failures within the establishments safeguarding regime, in regard to the safety and protection of children?_x000a_*When concerns have been raised how have these been addressed, is there an action plan and review process?"/>
        <s v="There are procedures in place within the school/college staff behaviour policy/code of conduct to manage safeguarding concerns or allegations against staff (including supply staff, contractors and volunteers) that may meet the harms threshold._x000a__x000a_Considerations:_x000a_* Is there an up to date school/college allegations against staff policy within the staff behaviour policy/code of conduct, which includes duty to refer to DBS and/or the Secretary of State via the Teaching Regulation Agency, when the criteria have been met?_x000a_* Does it include any behaviour that may have happened outside school/college (known as transferable risk)?_x000a_* Is it clear about to whom allegations and concerns should be reported and that this should be done without delay?_x000a_* Does it incorporate looking after the welfare of the child and who is responsible for this, as well as investigating and supporting the person subject to the allegation? _x000a_* Are non-recent allegations and learning lessons to determine if improvements can be made, both covered within school/college procedures? _x000a_* Is it clear that concerns/allegations about supply staff and contractors should be notified to the employment agency? _x000a_* Is the policy is consistent with the school/college safeguarding/child protection and other linked polices, as well as Keeping Children Safe in Education Part 4 (sections 1 and 2) and the DDSCP multi-agency safeguarding children Managing Allegations against staff, carers and volunteers procedure?"/>
        <s v="The governing body/proprietors and senior leadership team are fully aware of their roles and responsibilities relating to allegations against teachers and other staff, including supply teachers, contractors and volunteers that may meet the harms threshold._x000a__x000a_Considerations:_x000a_* Are all members of the senior leadership team aware of and understand the school/college policy for managing allegations, Keeping Children Safe in Education Part 4 (sections 1 and 2) and DDSCP procedure for managing allegations against members of staff, carers and volunteers? _x000a_*Is there a member of the governing body/trust (usually the chair) responsible for responding &amp; liaising with the local authority in the event of an allegation being made against the headteacher/principal?_x000a_* Have the head/principal, DSL and designated governor have attended appropriate managing allegations training? _x000a_"/>
        <s v="All members of staff are aware of the procedure for responding to and managing allegations against staff, including the headteacher/principal, supply staff, contractors and volunteers, and are clear about how to report any concerns they may have and to who?_x000a__x000a_Considerations:_x000a_* Do all staff have a copy of and understand the written procedures for managing allegations that may meet the harms threshold and allegations?_x000a_* Do all staff have a copy of the staff behaviour/code of conduct policy and are able to understand and distinguish expected and appropriate behaviour from concerning, problematic or inappropriate behaviour? _x000a_* Do all staff understand the procedures within the staff behaviour policy/code of conduct for managing concerns/allegations that may meet the harms threshold? _x000a_* Are supply staff/contractors, visitors and volunteers who come into the establishment regularly aware of how the school/college manages concerns/allegations against staff?  _x000a_* Is information about the school/college staff behaviour policy/code of conduct and the process for reporting and managing concerns/allegations displayed in staff rooms or equivalent? "/>
        <s v="Where there have been allegations about adults working in the school/college, the procedure for managing these has been properly used by the establishment._x000a__x000a_Considerations:_x000a_* Are allegations, including those against supply staff and contractors, being reported to the Local Authority Designated Officer (LADO) in a timely way using the agreed processes as outlined in the DDSCP managing allegations procedure?_x000a_* Is feedback provided to the LADO on actions agreed and clear records kept as required._x000a_* Have there been any allegations about a member of staff, including volunteers, contractors or supply staff, during the current academic year?_x000a_* Is there a list of referrals and are records maintained about all concerns, discussions with the LADO, including the person who reported the allegation, copy of the LADO referral form, any follow up with LADO and actions taken by the school/college, including where relevant liaison with the supply staff agency and outcomes?_x000a_* 'Duty to refer' to DBS and Teaching Regulation Agency, have referrals been made when criteria met?"/>
        <s v="Pupils/learners are able to talk about feelings, to deal assertively with pressures, are listened to, and know who they can turn to for help, advice and support, including an awareness of the support available to them? " u="1"/>
        <s v="The Governing body/Proprietor/Headteacher/Principal has ensured that appropriate members of staff have been identified as leads for key areas of safeguarding and they have a co-ordinated approach." u="1"/>
        <s v="Staff work in-line with Reducing the need for restraint and restrictive intervention guidance. " u="1"/>
        <s v="The DSL is effective in pursuing concerns, where appropriate pressing for re-consideration and protecting children throughout all safeguarding processes and promoting their educational outcomes." u="1"/>
        <s v="All staff receive safeguarding and child protection updates, as required." u="1"/>
        <s v="Specific safeguarding issues training have been taken into account. " u="1"/>
        <s v="Where there have been allegations about adults working in the school/college, the procedure for managing these has been properly used by the establishment." u="1"/>
        <s v="The governing body/proprietors and Senior Leadership Team are fully aware of their roles and responsibilities relating to allegations against teachers and other staff, including supply teachers, contractors and volunteers that may meet the harms threshold." u="1"/>
        <s v="There up to date safeguarding and online safety training (and where appropriate safer recruitment training) records for all staff." u="1"/>
        <s v="The governing body/trustees have put in place effective responses to child-on-child abuse, including sexual violence and sexual harassment._x000a__x000a_Considerations:_x000a_In line with the DDSCP letter to schools have they considered:  _x000a_*Do we have a whole school approach to child-on-child abuse?_x000a_*What actions are we taking to prevent and minimise the risk of child-on-child abuse?_x000a_*Do we know whether our learners are able to confidently report abuse, knowing their concerns will be taken seriously, they will be supported and kept safe? _x000a_*Are our reporting systems well promoted, easily understood and easily accessible?_x000a_*Do all our staff recognise the indicators and signs of child-on-child abuse? Do they know how to iden-tify it and effectively respond to a child?_x000a_*Do we know if the abuse that occurs online or outside of school or college taken as seriously as that which takes places within the setting?_x000a_*Do we have clear effective processes as to how allegations of child-on-child abuse will be recorded, investigated and dealt with, including how victims, alleged perpetrators and any other affected children will be supported?_x000a_*Do we regularly review all scenarios and the decisions and actions taken to identify any learning so that processes and policies can be updated?_x000a_*Has the governing body/proprietor, senior leaders including the DSL read, understood and are com-mitted to the DDSCP Child-on-Child Abuse Strategy recognising that the issue requires a partnership-wide strategic response?" u="1"/>
        <s v="There are effective procedures for missing children and those who may be removed from school with a view to be electively home educated._x000a__x000a_Considerations:_x000a_* Is this compliant with the departmental advice about school attendance and statutory guidance on children missing from education and /or from home or care and the local Children Missing from Education policy and Runaway and Missing from Home or Care (RMHC) protocol; including families who go missing?_x000a_* Are all staff are aware of, understand and consistently follow the school/college procedures for dealing with children who go missing from education and/or home or care, particularly on repeat occasions? _x000a_* Do staff understand and are alert to the signs that both boys and girls who runaway or go missing from education and /or home or care might be at risk of abuse, neglect and /or sexual and/ or criminal exploitation (CRE)? _x000a_* Do children missing from school and/or home or care, particularly on repeat occasions, receive well-co-ordinated responses that reduce the harm or risk of harm to them?  _x000a_* Are comprehensive records held and shared with relevant agencies to help and protect children?_x000a_* Where parents/carers express an intention to remove a child from school to be educated at home, does the school will seek to co-ordinate a meeting with the parents/carers, Local Authority and other key professionals where possible before a final decision has been made?_x000a_* Do relevant staff follow up any absences from school as per School Attendance Guidance?_x000a_* Where there are any welfare or safeguarding concerns, is advice sought from the DSL or their deputy and any appropriate action taken? _x000a_* Does the school/college understand that it continues to be responsible for any learner placed with an alternative provision provider and that learners in alternative provision often have complex needs and are vulnerable to additional risk of harm?_x000a_*Does the setting ensure that the provider meets the needs of the learner and obtained written confirmation from the provider that appropriate safeguarding checks have been carried out on their staff and individuals working for the provider? _x000a_*Are  arrangements in place to ensure attendance is monitored and that there are effective safeguarding arrangements within the provision?_x000a_" u="1"/>
        <s v="The Governing body/Proprietor has ensured that an appropriate senior member of staff, from the school or college leadership team, is appointed to the role of Designated Safeguarding Lead (DSL)." u="1"/>
        <s v="There is an effective up-to-date school behaviour policy which incorporates peer on peer abuse (including sexual violence and harassment), mental health issues, learning disabilities, autistic spectrum conditions and behaviour." u="1"/>
        <s v="When a child has an early help assessment led by Children’s Services Multi Agency Team, a Child in Need plan or a Child Protection Plan in place the school/college works in partnership with external agencies, the child and their family regarding the concerns." u="1"/>
        <s v="The governing body/proprietors ensure the establishment has a defined process on safeguarding record keeping,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 u="1"/>
        <s v="All staff, volunteers and governors/proprietors/trustees have read and understood KCSIE Sept 2021 relevant to their role." u="1"/>
        <s v="All staff have the skills, knowledge and understanding to keep looked after children and previously looked after children safe. " u="1"/>
        <s v="All establishment staff, governors and regular visitors, including volunteers, supply staff and contractors, are aware of the DDSCP safeguarding children procedures and know how to access them." u="1"/>
        <s v="Do all staff understand the risks posed by adults/young people/children who use technology, including the internet, to bully, groom, radicalise or abuse children, young people and vulnerable adults?" u="1"/>
        <s v="All staff, volunteers/supply staff/contractors (where appropriate) and governors/trustees read and understood the safeguarding/child protection policy and signed to this effect?" u="1"/>
        <s v="A written policy for Relationships Education and Relationship and Sex Education is in place." u="1"/>
        <s v="The school website contains relevant safeguarding information and the safeguarding/child protection policy is easily accessible to parents and carers." u="1"/>
        <s v="Single Central Register (SCR) kept as per DfE regulations, including written confirmation of relevant checks by agency/training providers/third party staff?" u="1"/>
        <s v="Safeguarding/child protection policies are in place and other policies and procedures which come under the safeguarding 'umbrella' (for example: supporting pupils with medical conditions, supporting pupils with possible mental health problems, anti-bullying, complaints, safer recruitment,  managing allegations,  ICT/online safety, physical intervention, staff and pupil/learner behaviour, Prevent action plan/risk assessment, SEND annual report and confidentiality/information sharing) are aligned." u="1"/>
        <s v="The establishment has an effective anti-bullying policy either as a standalone policy or as part of an-other relevant policy such as the behaviour policy._x000a__x000a_Considerations:_x000a_* Has the policy been reviewed in the last two years?_x000a_* Is it consistent with current anti-bullying guidance, including cyber-bullying, and sexual violence and harassment in schools and colleges?_x000a_* Is it known and understood by all staff and learners and their parents/carers?_x000a_* Is there is a strong culture and ethos within the setting which promotes a clear understanding of what bullying is and what behaviours are acceptable and unacceptable?_x000a_* Is there a clear process for dealing with incidents with all learners  and their parents/carers? _x000a_* Is the anti-bullying policy easily available to learners and parents and carers?" u="1"/>
        <s v="The governing body/proprietors ensure that all staff receive appropriate safeguarding and child protection training at induction, including online safety, which is regularly updated._x000a__x000a_Considerations:_x000a_* Does the schools /college refer to the DDSCP multi-agency training pathway to support decision making about appropriate training for staff?_x000a_* Are there clear and effective arrangements for staff development and training? _x000a_* Have the DSL, the deputy/ies and the designated governor received multi-agency training appropriate to their role in the last two years?_x000a_* Have all members of the governing body/proprietors received appropriate safeguarding/child protection (including online) training at induction which is regularly updated to equip them with the knowledge to provide strategic challenge to test and provide assurance of the school/college safeguarding policies, procedures and practices ensuring a robust whole school/college approach? _x000a_* Have all staff  received appropriate safeguarding children training during the last three years? _x000a_* Do all staff have an awareness of safeguarding issues that can impact on a child’s welfare or put them at the risk of harm including private fostering arrangements, drug taking, alcohol abuse, domestic abuse, witnessing harm to others which including witnessing domestic abuse, family members who offend or are in prison, deliberately missing education, involvement in the court system, homelessness, sharing nudes/semi-nudes, so-called 'honour based’ abuse/violence including female genital mutilation (FGM),  breast ironing, virginity testing and hymenoplasty and forced marriage, sexual exploitation and/or criminal exploitation/county lines known as child at risk of exploitation (CRE), serious violent crime, child-on-child abuse (including sexual violence and harassment) and radicalisation/extremism? _x000a_* Is it understood by all staff that some children are potentially at greater risk of harm? i.e. children who need a social worker, children missing from education or on part-time timetable, excluded or electively home educated, children requiring mental health support, looked after/previously looked after children, care leavers, children with special education needs and disability (SEND), neurodevelopmental conditions such as autism or health issues and children who may be or are lesbian, gay, bi, or trans (LGBTQ+)?_x000a_* Do all staff understand that children can be at risk of harm inside and outside of the school/college, inside/outside of their home, in their community and online?_x000a_* Are all staff aware that some children face additional barriers to telling someone or being unaware they are being harmed due to their vulnerability, disability, sex, ethnicity and or sexual orientation?_x000a_*Are all staff aware of the importance of building trusting relationships with learners and the importance of being professionally curious? _x000a_*Do all staff understand that an initial disclosure may only be the first incidence reported rather than representative of a single incident and that trauma can impact on memory?_x000a_* Have the DSL, deputies and other relevant safeguarding staff attending early help training? _x000a_* Are staff aware of the vulnerability of babies during their first year of life and understand the role they play in keeping babies safe as per the DDSCP Three Steps to Baby Safety Strategy?_x000a_" u="1"/>
        <s v="The school/college has clear systems and processes in place for identifying possible mental health problems. " u="1"/>
        <s v="Where there have been low level concerns about adults working in the school/college, the procedure for managing these has been properly used by the establishment." u="1"/>
        <s v="The governing body/proprietors ensure induction for all new staff has a safeguarding element which includes KCSIE,  the school/college safeguarding/child protection policy, online safety, safeguarding response to children who go missing from education, behaviour policy, staff behaviour/code of conduct policy and role and identity of the DSL and their deputy/ies, designated teacher for Looked After Children, Senior Mental Health Lead and designated governor. " u="1"/>
        <s v="There is an effective up-to-date school behaviour policy which incorporates child-on-child abuse (in-cluding sexual violence and harassment), mental health issues, learning disabilities and neurodevel-opmental conditions such as autism and behaviour._x000a__x000a_Consideration:_x000a_* Is the policy reviewed annually as a minimum?_x000a_* Is the policy consistent with DfE guidance? _x000a_* Do staff promote a positive culture and positive behaviours? _x000a_* Do they respond with clear boundaries about what is inappropriate, safe and acceptable?_x000a_* Do staff understand the behaviour triggers and consistently use effective de-escalation techniques and creative alternative strategies as appropriate? _x000a_* Does the policy include searching, screen and confiscation which has regard to the DfE guidance?" u="1"/>
        <s v="All members of staff are aware of the procedure for responding to and managing allegations against staff, including supply staff, contractors and volunteers, and are clear about how to report any concerns they may have and to who?" u="1"/>
        <s v="Safeguarding/child protection concerns requiring intensive or specialist support are immediately shared with the Local Authority Children's Social Care via telephone (urgent concerns) or online system (non-urgent) or via Vulnerable Children’s Meeting (VCM). " u="1"/>
        <s v="There are effective procedures for missing children, including children who may be removed from school with a view to be educated at home." u="1"/>
        <s v="Children are protected and helped to keep themselves from bullying, homophobic behaviour, racism, sexism and other forms of discrimination." u="1"/>
        <s v="The governing body/proprietors ensure that all staff receive appropriate safeguarding and child protection training, including online safety, which is regularly updated." u="1"/>
        <s v="The establishment routinely asks, records and maintains up-to-date records of who has parental responsibility for each pupil/learner and where reasonably possible holds more than one emergency contact number for each pupil/learner.  " u="1"/>
        <s v="The Designated Safeguarding Lead ensures safeguarding/child protection files are securely transferred to the new establishment as soon as possible, using the DDSCP Child Protection Records Transfer form, separate to main file and confirmation of receipt obtained." u="1"/>
        <s v="Governing bodies and proprietors will ensure through various teaching and learning opportunities (including remote learning) , as part of providing a broad and balanced curriculum, PSHE/relationship education/relationship and sex education and health education, online safety, other curriculum contexts and where appropriate tutorials, positive relationships, resilience and virtues are actively developed, promoted and practised." u="1"/>
        <s v="The governing body/proprietors have adopted best practice and robust recruitment and selection processes  in line with national guidance ‘Keeping Children Safe in Education’,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28 checks for governors." u="1"/>
        <s v="The establishment has an effective anti-bullying policy either as a stand alone policy or as part of another relevant policy." u="1"/>
        <s v="A planned education programme informed by Teaching Online Safety in Schools and Education for a Connected World takes place through relationship education/ relationship and sex education/PHSE/ ICT/other lessons and across the curriculum and elsewhere, and is regularly  revisited." u="1"/>
        <s v="The safeguarding/child protection policy reflects the whole school approach to peer on peer abuse?" u="1"/>
        <s v="There is a staff behaviour/code of conduct policy. " u="1"/>
        <s v="As part of the school/college early help offer an early help assessment is considered and progressed for children with emerging needs to prevent child protection concerns developing." u="1"/>
        <s v="Safeguarding/child protection policies are in place and other policies and procedures which come un-der the safeguarding 'umbrella' (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are aligned._x000a__x000a_Considerations:_x000a_* Is there an action plan to ensure that polices are reviewed, cross referenced appropriately and are consistent?_x000a_* Are safeguarding umbrella polices reviewed in light of the outcome of the annual (as a minimum) safeguarding/child protection policy review?" u="1"/>
        <s v="The governing body and proprietor ensure that children are taught about how to keep themselves and others safe, including online.  Relevant topics included within relationships education/relationships and sex education and health education and reinforced throughout the whole curriculum. _x000a__x000a_Considerations:_x000a_* Are relevant topics included within relationships education/relationships and sex education and health education? _x000a_* Does it have regard for statutory guidance and incorporate the importance of using effective quality assured resources such as those outlined in KCSIE or locally approved resources such as the Derbyshire BERT award?_x000a_*How does the curriculum etc enable learners to learn and understand healthy relationships online and offline and recognise risks?_x000a_* How are they supported to develop positive relationships, resilience, and virtues?_x000a_* Are learners taught about physical health and mental wellbeing to give them the information that they need to make good decisions about their own health and wellbeing and, when issues arise, know how to seek support as early as possible from appropriate sources? _x000a_* Is the programme fully inclusive and developed to be age and stage of development appropriate?_x000a_* Is it tailored to the specific needs of individual children, including children who are victims of abuse and children with SEND? _x000a_* How is it incorporated and form part of the whole school/college approach that prepares learners for life in Modern Britain and creates a culture of zero tolerance for sexism, misogyny/ misandry, disablism, racism, homophobia, biphobia and sexual violence and harassment?_x000a_* Is it cross referenced and consistent with the behaviour policy?_x000a_" u="1"/>
        <s v="The DSL and deputy/ies liaise with the 'three' safeguarding partners and work with other agencies in line with Working Together to Safeguard Children, Keeping Children Safe in Education, national guidance (i.e. NPCC - when to call the police) and local polices and procedures. " u="1"/>
        <s v="The Governing Body and proprietors ensure the school or college comply with their duties under legislation, contributing to multi-agency working in line with statutory guidance. " u="1"/>
        <s v="There are procedures in place to manage safeguarding concerns or allegations against staff (including supply staff, contractors and volunteers) that may meet the harms threshold." u="1"/>
        <s v="Governing Body/Proprietors ensures that child protection files are maintained as per KCSIE 2021 to ensure the safeguarding record keeping process effective and regularly reviewed." u="1"/>
        <s v="The school/college has regularly refreshed staff understanding of staff behaviour and  ‘safer working practice’  " u="1"/>
        <s v="The governing body/proprietors have ensured there is an effective and up to date safeguarding/child protection policy." u="1"/>
        <s v="Staff receive regular supervision and support if they are working directly and regularly with children where there are concerns about their safety and welfare?" u="1"/>
        <s v="The school/college is doing all it can to limit children's exposure to risks from the settings IT systems, including when children are learning online at home." u="1"/>
        <s v="Pupils/learners are supported to keep themselves safe, understand and recognise risks." u="1"/>
        <s v="The Governing body/Proprietor have ensured that there is a whole school approach and proactive culture to safeguarding." u="1"/>
        <s v="The governing body/proprietor/headteacher/principal has ensured that appropriate members of staff have been identified as leads for key areas of safeguarding and they have a co-ordinated approach._x000a__x000a_Considerations:_x000a_* Is there an identified senior mental health lead? _x000a_* Is there a lead teacher for relationships education/relationships and sex education and health educa-tion programmes?_x000a_*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etting? _x000a_* Does the DSL liaise with relevant staff such as IT technicians, designated teacher, pastoral staff, at-tendance officers, teachers, school nurses, SENCO's/named person with oversight for SEND and senior mental health leads on matters of safety (including online safety), safeguarding and welfare and on when deciding to make a referral by liaising with relevant agencies?     " u="1"/>
        <s v="A member of the Senior Leadership Team (or other relevant staff) has completed Safer Recruitment training and all interview panels include at least one member who has completed Safer Recruitment training." u="1"/>
        <s v="The governing body/proprietor have ensured that there is a whole school approach and proactive culture to safeguarding._x000a__x000a_Considerations:_x000a_* How do they ensure that safeguarding and child protection are at the forefront and underpin all aspects of process and policy development? _x000a_* What steps have been taken to ensure that everyone is involved in the whole school/college approach to safeguarding? _x000a_* Do all systems, process and policies operate with the best interests of children and learners at their core and recognise that ‘it could happen here’ inside and outside of the school and online? _x000a_* In what ways is a culture of listening to children and taking into account their wishes and feelings, among staff and in any measure the setting puts in place to protect them, encouraged and supported? _x000a_* Where there are safeguarding concerns does the governing body/proprietors and school/college leaders ensure the child's wishes and feelings are taken into account when determining what action to take and what services to provide?_x000a_* Have they ensured that systems are in place which are well promoted, easily understood and easily accessible for children to confidently report abuse, knowing concerns will be treated seriously and that they can safety express their views and give feedback?_x000a_* Is an open and transparent culture promoted to enable the school/college to identify concerning, problematic and inappropriate behaviour early, minimise the risk of abuse and ensure that all adults working in or on behalf of the school/college are clear about expected and appropriate behaviour, professional boundaries and act within these, in accordance with the ethos and values of the setting?_x000a_* Are the school/colleges safeguarding policies and procedures transparent, clear, and easy to under-stand for staff, learners and their parents/carers?" u="1"/>
        <s v="The establishment completes an annual review of the approach to online safety, supported by an annual risk assessment that considers and reflects the risks children face and supports assessing wider online safety policy and practice." u="1"/>
        <s v="The Governing body / Trustee's have put in place effective responses to peer on peer abuse, including sexual violence and sexual harassment." u="1"/>
        <s v="The school/college has clear policies and procedures for ensuring different types of visitors to the setting are suitable and checked and monitored as appropriate." u="1"/>
        <s v="The establishment has an online safety/mobile and smart technology policy outlining a whole school/college approach to online safety to protect and educate pupils/learners (and support parents/carers awareness and understanding) and staff in their use of technology and establishes mechanisms to identify, intervene in and escalate any concerns. The school/college approach addresses the 4 areas of risk - content, contact, conduct and commerce. " u="1"/>
      </sharedItems>
    </cacheField>
    <cacheField name="Rating status" numFmtId="0">
      <sharedItems count="3">
        <s v="Partly Met"/>
        <s v="Fully Met"/>
        <s v="Not met"/>
      </sharedItems>
    </cacheField>
    <cacheField name="Evidence" numFmtId="0">
      <sharedItems longText="1"/>
    </cacheField>
    <cacheField name="Action plan" numFmtId="0">
      <sharedItems count="40" longText="1">
        <s v="Lead Name:_x000a__x000a_Action/s: Governor trained on managing allegations, and GDPR training. PREVENT action plan on reducing radicalisation_x000a__x000a_Timescale:_x000a__x000a_Review date:_x000a_"/>
        <s v="Lead Name:_x000a__x000a_Action/s:_x000a__x000a_Timescale:_x000a__x000a_Review date:_x000a_"/>
        <s v="Lead Name:_x000a__x000a_Action/s: send TA on the mental health lead training to take on the role._x000a__x000a_Timescale:_x000a__x000a_Review date:_x000a_"/>
        <s v="Lead Name:_x000a__x000a_Action/s: Write down what actions we take if there is a domestic violence notification and what steps we take._x000a__x000a_Timescale:_x000a__x000a_Review date:_x000a_"/>
        <s v="Lead Name:_x000a__x000a_Action/s: Remind staff about the DDSCP website and how this can be used to esculate and look for advice and training._x000a__x000a_Share again the threshold document (local criteria for action), Assessment protocol, Dispute Resolution and Escalation policy and Child Protection Conference Professional Dissent policy with governors._x000a__x000a_Timescale:_x000a__x000a_Review date:_x000a_"/>
        <s v="Lead Name:_x000a__x000a_Action/s: _x000a__x000a_Timescale:_x000a__x000a_Review date:_x000a_"/>
        <s v="Lead Name:_x000a__x000a_Action/s: _x000a_* Map out where we are teaching on preventing radicalisation and encourgainmg respect for differences and update the Child Protection school._x000a_* Prevent action plan/risk assessment referenced in the policy._x000a_* Staff to help shape the Child policy in more detail_x000a__x000a_Timescale:_x000a__x000a_Review date:_x000a_"/>
        <s v="Lead Name:_x000a__x000a_Action/s: Derbyshire BERT award to be included in the RSE policy_x000a__x000a_Timescale:_x000a__x000a_Review date:_x000a_"/>
        <s v="Lead Name: _x000a__x000a_Action/s:_x000a__x000a_Timescale:_x000a__x000a_Review date:_x000a_"/>
        <s v="Lead Name: Isabel Webb_x000a__x000a_Action/s: DDSCP multi-agency training pathwayis used  to support decision making about appropriate training for staff._x000a_The DSL, the deputy/ies and the designated governor received multi-agency training appropriate to their role in the last two years._x000a_DSL, deputies and other relevant safeguarding staff attending early help training._x000a_Staff to be  aware of the vulnerability of babies during their first year of life and understand the role they play in keeping babies safe as per the DDSCP Three Steps to Baby Safety Strategy._x000a_School Bursar to ensure all certificates are collated and inform the Headteacher if these need completing asap._x000a__x000a_Timescale:_x000a__x000a_Review date:_x000a_"/>
        <s v="Lead Name: Isabel Webb_x000a__x000a_Action/s: Relevant staff are provided with copies of DDSCP briefing notes and communications. _x000a_Ensure governors safeguarding certificates are collated so they can be accessed by the DSL and the Headteacher._x000a__x000a_Timescale: ASAP_x000a__x000a_Review date: September 2023_x000a_"/>
        <s v="Lead Name: _x000a__x000a_Action/s: _x000a_Domestic Abuse Training for all staff_x000a_Updated GDPR training _x000a_Training on the new resource Project Evolve which links to the computing curriculum._x000a__x000a_Timescale:_x000a__x000a_Review date:_x000a_"/>
        <s v="Lead Name: Isabel Webb_x000a__x000a_Action/s: Include DDSCP Briefing Note: Harmful Online Challenges and Hoaxes? How we manage abuse outside of school in school._x000a__x000a_Timescale: July 2023_x000a__x000a_Review date: September 2023_x000a_"/>
        <s v="Lead Name: Isabel Webb_x000a__x000a_Action/s: Train staff on the use of calling in concerns rather than calling out so children are not scared to share their concerns._x000a_Parents informed to call things in during online safety concerns._x000a__x000a_Timescale:_x000a__x000a_Review date:_x000a_"/>
        <s v="Lead Name:_x000a__x000a_Action/s: Training to be given on the new Education for Connected World_x000a__x000a_Timescale:_x000a__x000a_Review date:_x000a_"/>
        <s v="Lead Name:_x000a__x000a_Action/s:_x000a_Look at our mental health offer and how we can support children more. Train a staff member on this offer. _x000a_Use the Anna Freud resources on racism to create a policy and support the PSHCE curriculum._x000a__x000a_Timescale:_x000a__x000a_Review date:_x000a_"/>
        <s v="Lead Name: Isabel Webb_x000a__x000a_Action/s: Map out where respecting diversity and challenging derogartory lanaguiag is in the curriculum.  Use the Anna Frued reosurces to write a school policy and update the curriculum._x000a__x000a_Timescale:_x000a__x000a_Review date:_x000a_"/>
        <s v="Lead Name:_x000a__x000a_Action/s: Clear routes to escalate and clear referral and accountability systems, including when mental health concerns about a child is also a safeguarding concern written into policy and procedures._x000a_Staff member trained as a senior mental health lead?_x000a_* Develop a bespoke Derby and Derbyshire Mental Health Pathway Guidance outlining the supports available within the establishment and externally_x000a__x000a_Timescale:_x000a__x000a_Review date:_x000a_"/>
        <s v="Lead Name: Helen Taylor_x000a__x000a_Action/s: Include child-on-child abuse (including sexual violence and harassment), mental health issues, learning disabilities and neurodevelopmental conditions such as autism and behaviour in the behaviour policy._x000a__x000a_Timescale: April 2023_x000a__x000a_Review date: September 2023_x000a_"/>
        <s v="Lead Name: Isabel Webb_x000a__x000a_Action/s: update Antibullying policy to include harrassemnt and sexual violence._x000a__x000a_Timescale: April 2023_x000a__x000a_Review date: September 2023_x000a_"/>
        <s v="Lead Name:_x000a__x000a_Action/s: Look at a fob entry system. _x000a__x000a_Timescale:_x000a__x000a_Review date:_x000a_"/>
        <s v="Lead Name:_x000a__x000a_Action/s:_x000a__x000a_Timescale:_x000a__x000a_Review date:"/>
        <s v="Lead Name: Isabel Webb and Kirsty Meehan_x000a__x000a_Action/s: telephone referrals are folowed up with a written referral to starting point within 48 hours._x000a__x000a_Timescale: ASAP when appropriate_x000a__x000a_Review date: September 2023"/>
        <s v="Lead Name: Isabel Webb_x000a__x000a_Action/s: School needs to look into improving the supervision support in school_x000a__x000a_Timescale: April 2023_x000a__x000a_Review date: September 2023"/>
        <s v="Lead Name: Isabel Webb_x000a__x000a_Action/s: Use the review of the contact details to ask questions if parents/ carer are in a a private fostering arrangement._x000a_Revisit the private fostering guidance and remind staff what to do if they believe arrangements have changed._x000a__x000a_Timescale: September 2023_x000a__x000a_Review date: October 2023_x000a_"/>
        <s v="Lead Name: Isabel Webb_x000a__x000a_Action/s: re-check safegurding concerns for good practise and if these could recorded or action better, and ensure the children's views are gathered._x000a__x000a_Timescale:_x000a__x000a_Review date:_x000a_"/>
        <s v="Lead Name: Isabel Webb_x000a__x000a_Action/s:  DBS policy statement for governors/ trustees, associate members, staff, supply staff, volunteers, contractors, trainee students and students on placement._x000a_Policy on the supervision of volunteers and what this looks like.    _x000a_   _x000a_Timescale: March 2023_x000a__x000a_Review date: April 2023_x000a_"/>
        <s v="Lead Name: Isabel Webb _x000a__x000a_Action/s: Governing body member to attend safer recruitment training._x000a_New SBO to attend safer recruitment training._x000a_SBA to check digital folders have the safeguaring certificates._x000a__x000a_Timescale: March 2023_x000a__x000a_Review date: April 2023_x000a_"/>
        <s v="Lead Name: Isabel Webb_x000a__x000a_Action/s: Update of clear procedures on what to do if we have a visit in school.  This to be placed in the office on what steps will be taken by anyone signing visitors into school._x000a__x000a_DDSCP Briefing Note: Access to Schools by Staff from Other Agencies? _x000a__x000a__x000a_Timescale: December 2022_x000a__x000a_Review date: January 2023 with safegaurding link governor._x000a_"/>
        <s v="Lead Name: Isabel Webb_x000a__x000a_Action/s: Staff part of the reviewing the staff code of conduct and reviewing the low-level concern policy. _x000a__x000a_Timescale: 12.12.22_x000a__x000a_Review date:  FGM 17.1.22_x000a_"/>
        <s v="Lead Name: Isabel Webb_x000a__x000a_Action/s:  Check our policies  incorporate looking after the welfare of the child and who is responsible for this, as well as investigating and supporting the person subject to the allegation? _x000a_Include what actions are taken for low level concerns regarding volunteers, contractors and supply staff._x000a_Check the policies cross referencing is completed by the School Bursar._x000a__x000a_Timescale: March 2023_x000a__x000a_Review date: April 2023_x000a_"/>
        <s v="Lead Name: Steve Jenkins- clerk._x000a__x000a_Action/s: Book governor on managing allegations training._x000a__x000a_Timescale: asap_x000a__x000a_Review date: April 2023_x000a_"/>
        <s v="Lead Name: Isabel Webb_x000a__x000a_Action/s:  DBS policy statement for governors/ trustees, associate members, staff, supply staff, volunteers, contractors, trainee students and students on placement._x000a_Policy on the aupervision of volunteers and what this looks like.    _x000a_   _x000a_Timescale: March 2023_x000a__x000a_Review date: April 2023_x000a_" u="1"/>
        <s v="456_x000a_" u="1"/>
        <s v="Lead Name: Isabel Webb_x000a__x000a_Action/s:_x000a__x000a_Timescale:_x000a__x000a_Review date:_x000a_" u="1"/>
        <s v="Lead Name:_x000a__x000a_Action/s: Governing body member to attend safer recruitment training._x000a_New SBO to attend safer recruitment training._x000a_SBA to check digital folders have the safeguaring certificates._x000a__x000a_Timescale: March 2023_x000a__x000a_Review date: April 2023_x000a_" u="1"/>
        <s v="Lead Name:_x000a__x000a_Action/s: Governor trained on managing allegations. _x000a__x000a_Timescale:_x000a__x000a_Review date:_x000a_" u="1"/>
        <s v="1234_x000a_" u="1"/>
        <s v="Lead Name: Isabel Webb_x000a__x000a_Action/s: Staff part of the revieweing the staff code of conduct and reviewing the low-level concern policy. _x000a__x000a_Timescale: 12.12.22_x000a__x000a_Review date:  FGM 17.1.22_x000a_" u="1"/>
        <s v="Lead Name:_x000a__x000a_Action/s: re-check safegurding concerns for good practise and if these could recorded or action better, and ensure the children's views are gathered._x000a__x000a_Timescale:_x000a__x000a_Review date:_x000a_"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6">
  <r>
    <x v="0"/>
    <x v="0"/>
    <x v="0"/>
    <s v="The Govening body read and reviewed the Child Protection policy and read the staturoty gudiance KCSIE 22, signed to say they have read and understand part 1._x000a_Governors have agree the Equality and objectives policy 17.2.22_x000a_The governing body have a a link safeguarding governors.  If an allegation has been made against anyone, governors will have committee to support this along with support from Human Resources._x000a_The school understand the three safegurding partner arrangements https://www.childprotectioncompany.com/general/who-are-the-3-safeguarding-partners/#:~:text=The%20Safeguarding%20Partners%20will%20be,falls%20under%20the%20local%20authority._x000a__x000a_The Threshold offer is understood by the headteacher, DSL and link safeguarding governor. Governors and all satff are aware of the Data Protection 2012 Act because of regular training and changing of policies due to data breach reports._x000a__x000a_School follows the Derby and Derbsyhire agreement of sharing information to protect children._x000a_DSL is aware and learns from the serious case reviews, and has asked questions about the invisible men in the household._x000a_A written Headteacher report is given to the governors four times a year on referrals made to the family support worker and social care and how many children we have in each category. The numbers are also discussed with the link governor, an additional three times._x000a_"/>
    <x v="0"/>
  </r>
  <r>
    <x v="1"/>
    <x v="1"/>
    <x v="1"/>
    <s v="The Govening body read and reviewed the Child Protection policy and read the staturoty gudiance KCSIE 22, signed to say they have read and understand part 1._x000a_Governors have agree the Equality and objectives policy 17.2.22_x000a_Children and parents  have been actively in updating ther Antibullying and E-safety policy.  Children have update the Children's complaints policy. These polcies are shared with governors to review and agree._x000a_All behaviour and child on  child abuse incidences start with a restorative practise which asks what the child wants to resolve the issue. Our policies reflect this. All staff are trained on Restorative Practise_x000a_After discussions with the children during Antibullying Week, children said they would like a sign so they can tell a trusted adult that they don't feel safe and want some help but can't talk aboit this at the moment.  This has been included in the Anti-bullying policy._x000a_Staff are aware of the staff code of conduct and that we ahve the folliwng policies to support 'calling in'  concerns such as the Low Level Concern policy and the Managing Allegations policy._x000a_Our policies are annually reviewed and shared with staff._x000a_"/>
    <x v="1"/>
  </r>
  <r>
    <x v="2"/>
    <x v="2"/>
    <x v="1"/>
    <s v="The headteacher is the DSL and the deputy DSL's are the deputy and the senior teacher._x000a_Each DSL has this included in their job description._x000a_The DSL has time to carry out the role as the headteacher in non teaching head._x000a_The DSL attend termly updates and the deputy/senior teacher and the lead DSL have three yearly DSL training updates.  All have annual safeguarding training. _x000a_The DSL may delegate tasks but the DSL has lead responsibility and is availiable in school tims to support safeguarding concerns._x000a_The DSL is avaialble out of hours through the safegaurding email and all staff, governors and parents known they can report concerns to Call Derbyshire to make a referral to social services if they have immediate concerns about the welfare of a child, which is shared on the school website, newsletters and briefings to staff. "/>
    <x v="1"/>
  </r>
  <r>
    <x v="3"/>
    <x v="3"/>
    <x v="1"/>
    <s v="Headteacher and teacher have been trained as mental health first aiders._x000a_The headteacher is the RSE lead , PSHCE and DSL in school.  She meets witn the SENDCo who is also the LAC lead,  to discuss referrals that can be made and support for the child and the family._x000a_In discussion with all relevant agencies and support staff referrals are made by the lead DSL._x000a__x000a_"/>
    <x v="2"/>
  </r>
  <r>
    <x v="4"/>
    <x v="4"/>
    <x v="1"/>
    <s v="Yes, DSL have a job description updated each year and they understand the expecctations on what to do if there is a domestic violence notification. _x000a_DSL is around to support staff and they often discuss threshold and if a referral is necessary._x000a_DSL is the headteacher._x000a_The school has a Confisication Policy and all staff are aware that an appropriate adult should be around if a child is being questioned or searched._x000a_DSL attends TAF, CiN and Child Protection meetings where she reports back on attendance, welfare and educational outcomes becuase of home life or experiences._x000a_DSL's are aware of the sharing of information with multi-agendcies as part of the DDSCP ._x000a_The DSL is available if a multi agency need to speak to someone in school about the immediate welfare of a child.  She attends TAF, CiN and Child Protection meetings, makes contact with social workers for advice on if to make referrals.  Speaks with DCC Early help to support the school's family support worker. Signpost parents to different agencies to support if necessary.  Escalates concerns if agencies are not acting swiftly enough._x000a__x000a_"/>
    <x v="3"/>
  </r>
  <r>
    <x v="5"/>
    <x v="5"/>
    <x v="1"/>
    <s v="Yes, we have a Child on Child abuse policy, Behaviour Policy, Child's Complaints policy, IT acceptable use policy, a Child's IT acceptable use policy and an Adult and Child's Antibullying policy._x000a_Our curriculum covers healthy relationships through PSHE and looks at good and bad relationships and what you should do about this._x000a_Respect, trust, and fairness are three of our school values and these are taught through our class assemblies, and wider curriuclum._x000a_We cover acceptable and unacceptable touch and what to do about this through Antibullying Week.  A survey is run during this week about unwanted touch and what was done about this in an annoymous way, however they cna leave their name if they wish to talk about this more.  _x000a_Child have the stop card if they want something to stop but can't talk about it, which was suggested by the children and added into their Antibulyying policy. Each classroom ahs a sharing box which is promoted to the children by the teacher._x000a_NSPCC come in and share their role and teach the program- My Privates are My Privates._x000a_Online abuse is covered through the PSHCE matters and Project Evolve resurces in computing lessons, which links to the DFE recommneded Education for a Connected World resources, tackling bullying, unwanted content and sexting/nudes._x000a_All staff have been trained on recognising signs annually and these are written into our child protection policy which is reviewed and read annually._x000a_The school responds to online bullying at home the same as bullying in school and education is given to both children involved from assertiveness to say no this is con correct, to supporting the child who is bullying to find out why._x000a_The Child on Child Abuse policy explains the steps we will take in an inceident occurs._x000a_After each incident we reflect on if actions could have been different and if policies need to change._x000a_DDSCP Child on Child Abuse Strategy is followed and read by DSL and headteacher. https://www.proceduresonline.com/derbyshire/scbs/user_controlled_lcms_area/uploaded_files/DDSCP%20Child%20on%20Child%20Abuse%20Strategy%20Final%20May%2022.pdf"/>
    <x v="1"/>
  </r>
  <r>
    <x v="6"/>
    <x v="6"/>
    <x v="0"/>
    <s v="Staff are aware of the DDSCP website relevant to their role._x000a_DSL nad depuites are aware of  the threshold document (local criteria for action), Assessment protocol, Dispute Resolution and Escalation policy and Child Protection Conference Professional Dissent policy._x000a_Staff are aware referrals can be made to school's family support worker and know how to make a refferal to social care._x000a_All relevant are aware that their role is Early Help and they maybe asked to support inTAF, CiN, Child Protectionor LAC meetings._x000a_"/>
    <x v="4"/>
  </r>
  <r>
    <x v="7"/>
    <x v="7"/>
    <x v="1"/>
    <s v="All staff and governors have signed to say they have read and understood the KCSIE 2022, relevant to their role in school. A record of this is kept int eh folder in the school office and a digital record in the office SCR folder._x000a_Staff write up concerns which are directed to the DSL and actions can be reviewed and fed back to the staff member. _x000a_Staff are given time in September to ask question sabout the new KCSIE and this is also asked on the survey that is completed after they ahve read this."/>
    <x v="5"/>
  </r>
  <r>
    <x v="8"/>
    <x v="8"/>
    <x v="0"/>
    <s v="Our Child Protection polciy reflects the KCSIE 22 and the DDSCP local safegurding offer, which is reviewed annually agreed by governors and shared with parents and staff.  Staff sign to say they have read this and ask if thre any questions about the policy which are discussed one to one to support the staff member._x000a_The policy includes SDAT and how some children are more at harm than others to abuse and harm._x000a_It details that abuse can be at shcool, home and online.  This is also included in the E-safety policy._x000a_The policy includes the offer that the school gives including the education to reduce abuse in school and decreasing risk of radicalisation._x000a_The policy includes online safety, FGM, exploitation (sexual and criminal, including county lines, known locally as child at risk of exploitation/CRE), how children will be kept safe from the dangers of radicalisation/extremism and serious violence._x000a_Children are able to report their concerns through their child complaints policy which is updated annually with them.  They know who they can support concerns to, they have three safguarding boards around school, including on the playground. Children complete an annual antibullying survey,where they can share concerns annoymous or named if they want to.  They have cards to signal they have a concerns if they can't talk about it at that stage and boxes in their classroom to write down their feelings."/>
    <x v="6"/>
  </r>
  <r>
    <x v="9"/>
    <x v="9"/>
    <x v="1"/>
    <s v="The Child Protection policy details the different forms of abuse and this lists the procedures we are taking to reduce this, and how we manage this through a restoative approach. _x000a_The policy outlines the annual review of the complaints polciy which the children upadate alone with the Child's Antibullying policy which was updated in November 2022 with a signal to a trusted adult that something is happening but they can't talk about this now._x000a_The Child Protection policy explains that we use a restorative approach and ask children what they want the outcome to be.  The questions can be found in the behaviour policy which is referenced in the Child Protection policy._x000a_The school has a child on child policy which details what actions we take to support the victim and perpetractor. _x000a_School has an attitude it can happen here and continue to teach this through assemblies, computing, RSE, PSHE and pastoral group or 1:1 nurture sessions._x000a_The school has a zero approach to peer on peer approach and actions taken will reflect the abuse that has taken place, which are recorded on My Concern._x000a_School has just started recording lessons learnt on My Concern so we ar reviewing the actions taken on child on child abuse incidents and how we could have delat with these better._x000a_The Child Protection policy is cross referenced with the Behaviour and Child on Child abuse policy._x000a_"/>
    <x v="1"/>
  </r>
  <r>
    <x v="10"/>
    <x v="10"/>
    <x v="1"/>
    <s v="The Child Protection policy outlinbes what we do if we are concerned about a child and this has been read by all governors and staff.  This is uspported by the Child on Childe Abuse, Antibulying and Behaviour policy._x000a_All staff understand that behaviour is a form of communication and understand there maybe more concerns behind the behaviour and that mental health can be a sign of abuse._x000a_All staff know what to do if they have a concern about a child."/>
    <x v="1"/>
  </r>
  <r>
    <x v="11"/>
    <x v="11"/>
    <x v="1"/>
    <s v="Child Protection, Child on Child Abuse, Antibullying and Behaviour policy are all availaible on the school website and the Child's version of these._x000a_The website tells parents how can they acces the fmaily supportworker and the DSL in school, including during the holidays._x000a_The school is informs parents about safeguarding information via the monthly newsletter, messages on Class Dojo, emails, through the school website, through our community room leaflets, 1:1 support from our Early Help Offer, bespoke support where necessary and whole school parent workshops._x000a_"/>
    <x v="1"/>
  </r>
  <r>
    <x v="12"/>
    <x v="12"/>
    <x v="1"/>
    <s v="The school has a very detailed Attendance Policy which supports the school to help re-engage children back into school.  This lists the support we offer to the child and parents, as well as the penalty fine options and the referral to DCC for court proceedings to take place. _x000a_The school is aware of the responsibility to report children missing from education and those who decide to EHE and the risk of CRE that this pose._x000a_The school is aware of the need to support the missing child when they return with support from Multi-Agency professionals and offer a bespoke support plan to meet that child's needs. _x000a_Records of all support and actions taken are included on My Concern._x000a_When a parent expresses an interest to educate at home a dialogue is opened with parents to discuss reasons for this and if the school can support the family and child with support from the LEA and lead professionals. _x000a_Pupils who are absent from school are chased up daily for reasons why they are not in school or there is lateness.  The Attendance Officer looks for patterns and follows the Attendance policy to offer support or fining where appropriate._x000a_Children that attend alternative provision continue to be monitored for attendance.  The provision is checked for safeguarding and the quality of education and visits have been made to the site when the child attends.  When Tailor-Made-Program has been used as an alternative provision, the school has made safeguarding checks with the agency and there is constant communication with the lead teacher on how to improve and review the educational offer to the child."/>
    <x v="1"/>
  </r>
  <r>
    <x v="13"/>
    <x v="13"/>
    <x v="1"/>
    <s v="Where we have used alternative provision we have made safeguarding checks,met with the teacher sbefore hand on what our expectations and vsiited the child at that provision._x000a_Tailor made program- safeguarding checks are made and there is regualr communciation with the lead teacher for TMP and the school, with review meetings offered to parents and social worker. All this communciationn is reocrded on My Concern and the outcomes._x000a_Alterntive provision update us daily if the child has attedned the shcool or TMP sessions and we can discuss with parents where there has been on-attendance and how this can be overcome. Again this is recorded."/>
    <x v="1"/>
  </r>
  <r>
    <x v="14"/>
    <x v="14"/>
    <x v="0"/>
    <s v="School has a RSE policy that has been written with support from parents involvement._x000a_The policy is due to reviewed summer term 2023 and is up to date. _x000a_The policy is on the school website and shared with parents via emails._x000a__x000a_"/>
    <x v="7"/>
  </r>
  <r>
    <x v="15"/>
    <x v="15"/>
    <x v="1"/>
    <s v="School has a member of staff which tracks when policies need reviewing and taking to governors._x000a_Child Protection, Antibullying, Behaviour, data protection policies are updated annually in line with the new KCSIE. _x000a_"/>
    <x v="8"/>
  </r>
  <r>
    <x v="16"/>
    <x v="16"/>
    <x v="0"/>
    <s v="Annually all staff safegurding training. PREVENT training is every three years.  All new staff and governors receive safeguarding training as part of their induction and are aware of risks posed to children as they have been given training online._x000a_During training Staff are made aware that some children are more at risk than  others. _x000a_Staff are aware risks can be in school, at home, online or in the community. _x000a_Staff are are professional curiousity and to recdord all concerns however small. They are aware that children may not be ready to speak and the behaviour may be a demonstration of past trauma.  Staff have ben trained on trauma induced behaviours from the Ed psychologist in the summer term 22._x000a__x000a_"/>
    <x v="9"/>
  </r>
  <r>
    <x v="17"/>
    <x v="17"/>
    <x v="0"/>
    <s v="Staff and governors have annual safeguarding training. _x000a_Safegurding updates are sent via the weekly briefing, discussed with staff during staff meetings and through face to face where necessary. _x000a_DSL attends termly updates from DDSCP._x000a_"/>
    <x v="10"/>
  </r>
  <r>
    <x v="18"/>
    <x v="18"/>
    <x v="0"/>
    <s v="Senior teachers have been trained in FGM and all staff understand that is their statutory duty to report known cases of FGM to the the police. _x000a_Staff have all had PREVENT training and understand they need to protect children from radicalisation._x000a_The DSLs have attended PREVENT and WRAP training._x000a_With all incidences the school uses a restorative approach and will call in the thoughts and opinions to educate and change thinking, to prevent radicalistion and extremism._x000a_Staff are trained on the online risks to children and the Computing lead is training staff on the Project Evolve resources in February 2023. This is cross referenced with the PSHCE and Computing curriculum._x000a_All staff are trained in GDPR and this will be updated in 23rd January 2023._x000a_As part of the annual safegurding training staff were trained on child on child abuse and what actions should be taken.  The polciy that is read by all staff explains what procedures we take in school if an incident occurs. _x000a_"/>
    <x v="11"/>
  </r>
  <r>
    <x v="19"/>
    <x v="19"/>
    <x v="1"/>
    <s v="School keeps certificates on safeguarding training that has been completed for all staff. _x000a_The records are kept by the School Bursar and checked by the DSL and link safegurading governor. _x000a_Records are saved on the Sharepoint and accessed by only the office and DSL. _x000a_"/>
    <x v="1"/>
  </r>
  <r>
    <x v="20"/>
    <x v="20"/>
    <x v="0"/>
    <s v="The school has the following policies: _x000a_* Child Protection, _x000a_* Online safety,_x000a_ * IT accpetable use policy_x000a_* PSHCE policy_x000a_* BYOD policy_x000a_* Mobile phone use policy for children, parents and staff._x000a_Relationship and Sex educaton policy._x000a_School uses the model polices from DCC and adaptes them to the school and these agreed by governors. These refer to KCSIE 2022 and updated statutory guidance._x000a_Policies are cross referenced with our childr protection policy and some policies, such as the: E-safey RSE and antibullying policy, are shaped from consultation with parents and the children. _x000a_The E-safety, Antibullying and IT aceptable use policy are updated annually.  The other policies have a three year cycle._x000a_Policies are shared with all staff and they are awar of these beaucse they share them with the chidlren and they are discussed in staff meetings._x000a_The principles of online safety are shared through the curriculum, through special days- E-safety day/Antibullying day, through newsletters, Class Dojo, school website and opinions gain through online surveys. Workshops are offered, however attendance is often very low._x000a_"/>
    <x v="12"/>
  </r>
  <r>
    <x v="21"/>
    <x v="21"/>
    <x v="1"/>
    <s v="School uses the RM filtering. Which is regualrly updating words and phrases into its list. The school uses https://safetynet.rm.com/_x000a_Alerts are sent the the headteacher if an unsafe word has been used, and filtering is checked regularly. _x000a_Staff are overseen by all staff through the Low-levl concern policy  and the Managing Allegations policy. Teaching staff oversee that of children as well as children overseeing each other and reporting concerns._x000a_Regualr checks are made by teachers through looking at search history on ipads and laptops._x000a_Headteacher has alerts sent if any appropraite words are search and if this is a child or adult log on and what time this has happened._x000a_Online safety at home is shared on the school website and through newsletters, how to set filtering in place and apps that around and age restrictions and concerns they may pose. E-safety policy which was updated with children and parents._x000a_Workshops have been led but here was poor attendance at this._x000a_"/>
    <x v="1"/>
  </r>
  <r>
    <x v="22"/>
    <x v="22"/>
    <x v="1"/>
    <s v="The school completed the LGfl safeguarding audit which was written in discussions with the link governor and shared/reviewed by Full Governors in October 2023._x000a_School has written policies in discussion with pupils and parnets- E-safety, IT acceptable use and Antibullying policy."/>
    <x v="1"/>
  </r>
  <r>
    <x v="23"/>
    <x v="23"/>
    <x v="0"/>
    <s v="Pupils have their own IT acceptable use policy which they review annually during Esafety day. This encourages pupils to speak out about worries online with a trusted adult_x000a_The school have i-vengers in school to keep everyone safe and share online safegurding tips.  Online safety is taught through the computing and PSHE curriculum whihc is supported with Education for a Connected Resource and PSHE matters supporting healthy relationships._x000a_An overview of the online safety is shared in the newsletter and through consulatation on the E-safety policy._x000a_The online safety is reviewed and updated with new resources, such as for 22/23 we use Project Evolve and objectives from the Educated from the Connected World._x000a__x000a_"/>
    <x v="13"/>
  </r>
  <r>
    <x v="24"/>
    <x v="24"/>
    <x v="0"/>
    <s v="DSL attends termly safeguarding meetings and staff know to speka to the DSL for support if needed._x000a_ When staff become aware of online concerns  they follow the policy on dealing with child on child abuse and listen to the children and discuss with the DSL on how to support the children.  Parents are informed and all actions are recorded on My Concern._x000a_"/>
    <x v="14"/>
  </r>
  <r>
    <x v="25"/>
    <x v="25"/>
    <x v="0"/>
    <s v="The school uses the Education for a Connceted World Objectievs which are mapped across the computing and PSHCE curriculum.  This covers online safety, relationships, online secuirty and sending photogarphs to others at an age appropriate level.  This resource is identified in the KCSIE 22.  The curriculum looks at helathy and unhealthy relationship and what actions to take to keep themselves safe._x000a_The curriulum is also supported through whole school assemblies on the school values of: respect, fairness, trust, togtherness, aspiration and perseverance._x000a_Issues and concerns raised from the playground are dealt with in a restorative approach to listen to the children and help them to solve the difficulties that they deal with.  If needed 1:1 support is given in nurture or group sessions - Lego therapy and nurture. _x000a_All children take part in the curriculum but the 1:1 is bespoke to if the children are struggling and need extra support in these areas._x000a_Children learn to celebrate differences._x000a_"/>
    <x v="15"/>
  </r>
  <r>
    <x v="26"/>
    <x v="26"/>
    <x v="1"/>
    <s v="Children are given scenarios to discuss and what actions should be taken._x000a_The school is support by the NSPCC resources and they lead workshops in school on this.  School aslos has an annual E-safety day to discuss how to keep themsleves safe online, and we have E-safety amabassadors who protect keeping safe online._x000a_The NSPCC number is shared with the children and is on display in the children's toilets if they want to look at the poster with out anyone else looking._x000a_Children can report concerns in the following ways:_x000a_* To a trusted adult in school verbally_x000a_* To a trusted adult in school through the STOP signs found in their classrooms on the display boards around school and on the playground._x000a_* Through the worries box in the classroom._x000a_* Through the Antibullyiong survey._x000a_* To a trusted friend who will let a trusted adult know._x000a_Learners know who the trusted adults are in school as these are on display on their safegurding boards._x000a_Actions and support given to a child to support to keepp them safe is written up onto my Concern and the outcomes of this._x000a__x000a_"/>
    <x v="8"/>
  </r>
  <r>
    <x v="27"/>
    <x v="27"/>
    <x v="1"/>
    <s v="Children are called in and educated on the derogatory and racist language used to reduce radicalisation and encourage inclusion._x000a_The school has a range of books and social stories to support inclusion and the education of this on a bespoke 1:1 level."/>
    <x v="16"/>
  </r>
  <r>
    <x v="28"/>
    <x v="28"/>
    <x v="0"/>
    <s v="In school, we have some mental hleath first aiders in school._x000a_The school works alongside other agencies to support mental health in school including: school nurse, CAHMS, Family support worker, Early Help workers, Crossroads, Behaviour support, Educational Pyschologist and social worker._x000a_Staff are aware that mental health problems are an indicator of buse, neglect or exploitation."/>
    <x v="17"/>
  </r>
  <r>
    <x v="29"/>
    <x v="29"/>
    <x v="1"/>
    <s v="The behaviour policy is reviewed annually as a minium, which is consistent with DFE guidance._x000a_Staff promote positive culture and behaviours._x000a_Clear boundaries are set by staff and shared with children on what is acceptable and not acceptable._x000a_The school uses de-escualtion techniques and looks for triggers in pupils behaviours to reduce these- such as sensory needs- offering alternative stratgies and behaviour plans._x000a_School has a seperate searching, screen and confiscation policy which has reviewed and agreed by governors._x000a_"/>
    <x v="18"/>
  </r>
  <r>
    <x v="30"/>
    <x v="30"/>
    <x v="0"/>
    <s v="The Antibuillying policy is reviewed with children and parents and we have a standalone policy for children and adults on display in classrooms, playground and on the school website._x000a_Children report in the survey that they have learnt about bullying and they know what this is. They understand what bullying is and understand what actions should be taken for the bully and the perpetrator._x000a_School uses restorative practise which is included in the polciy procedures, including creating bespoke educational support to children involved."/>
    <x v="19"/>
  </r>
  <r>
    <x v="31"/>
    <x v="31"/>
    <x v="1"/>
    <s v="Staff have had autism training to identify what this could look like in school and how we can support their sensory needs._x000a_School has a confiscation and screening policy._x000a_School writes behaviour plans which are updated to as the needs of the child changes and these are shared with all staff.  _x000a_Staff respond positively to the children who struggle with their behaviour and use de-esculation strategies, explain what is safe to the children._x000a_Effective responses and reviews of steps taken are used to update the behaviour plans, which are discussed and shared with the children and parents._x000a_School understand the legislation on physical contact and are aware to ensure they keep themselves safe first before items are taken away to keep the child safe._x000a_All incidences are recorded on My Concern with actions taken, with reflection and restorative discussions afterwards to identify the triggers._x000a_Behaviour monitoring occurs through looking for patterns in days and areas of the school._x000a__x000a__x000a_"/>
    <x v="1"/>
  </r>
  <r>
    <x v="32"/>
    <x v="32"/>
    <x v="1"/>
    <s v="The school environment is kept safe for the children which protects children from harm. Surveys are completed to ask where children do not feel safe which is shared with governors with actions taken._x000a_Access to school is secure. _x000a_Safegurding checks are completed on all visitors into school, with contractors sending over documents to confirm the checks have been completed._x000a_School has a copy of the Access to Schools by Staff from Other Agencies in their roles and responsibilities in respect of providing access to children for assessment and the checks required on visitors to schools._x000a_The DSL completed the H and S walkaround with the governor and caretaker."/>
    <x v="20"/>
  </r>
  <r>
    <x v="33"/>
    <x v="33"/>
    <x v="1"/>
    <s v="Staff suggest referrals and concerns about children to the DSL, SEND or Attendance Officer._x000a_Children with SEND receive pastoral support where needed._x000a_All staff are trained on signs for child-on-child abuse, how to respond to the child and to rpeort this to the DSL through My Concern._x000a_School takes a restorative apporach which is centered around the child and their wishes and what they want. However, if a child is arisk of immediate harm we do not promise that we will nto tell anyone._x000a_The school has an emphasis on improving communication.  Teachers engage with parents at the school gates, through emails and Class Dojo. The pastoral manager may step in an offer support at the very early signs of a concern, to build relationships, which aims to support engagement and improved behaviour and safety for the child._x000a_Concerns and referrals are under constant review and these are updated on My Concern._x000a_CRE risk assessments are used where necessary._x000a_The school is aware of assessment tools and willl use these where appropriate._x000a_"/>
    <x v="21"/>
  </r>
  <r>
    <x v="34"/>
    <x v="34"/>
    <x v="1"/>
    <s v="The school is aware that the CiN plan or Child Protection plan, this is where the school workimg alongside the family and other agencies to support the safety of the child._x000a_Action plans are shared with the school when necessary._x000a_The school knows how to escualte concerns if they are unhappy with other professionals responses. All contact with other agnceies is recorded in my Concern._x000a_School will always send a representative to the meetings regarding the safguarding of children._x000a_Reports written for Child Protection meetings are shared with parents beforehand."/>
    <x v="21"/>
  </r>
  <r>
    <x v="35"/>
    <x v="35"/>
    <x v="0"/>
    <s v="Staff are able to identify where there are complex needs and how to make a referral for additional support- nurture, Lego therapy, 1:1 bespoke support, attendance officer, family support worker, speech and language, school nurse, Ed psych, Behaviour support, social services etc._x000a_Risks are written up on My Concern and shared with other professionals to discuss what support can be offered._x000a_Support offered is shared with the child and they are asked their views on this, which feeds into the meetings._x000a_Concerns are shared with the parents before referrals are made unless this will pose a risk to the child._x000a_All discussions and concerns are written up on My Concerns to look for patterns later._x000a_There is a record of all referrals made and outcomes._x000a_A representative of he school attends all meetings and during holidays notes are sent to meetings if staff can not attend."/>
    <x v="22"/>
  </r>
  <r>
    <x v="36"/>
    <x v="36"/>
    <x v="1"/>
    <s v="The Escalation and the Dissent policy is used when there is a difference of  opinions of the situation and propsoed actions._x000a_The DSL promotes educational outcomes of the children who have a social worker by attending meetings and reporting on academic outcomes, enagement of child  and parent, attendance, presntation in school, social skills, engagement in parents evenings and supporting homework._x000a_The school has not used any escualtion and dissent, but this would be recorded on My Concern when necessary._x000a__x000a_"/>
    <x v="21"/>
  </r>
  <r>
    <x v="37"/>
    <x v="37"/>
    <x v="1"/>
    <s v="The school has a designated teacher for LAC pupils and she has been given SENDCO training._x000a_The school works with the social worker when dealing with LAC children and we work in partnership with all the professionals. _x000a_Staff discuss the best use of the pupil premium funding and a provison map shows where the support is offered._x000a_Currently the school has no LAC"/>
    <x v="1"/>
  </r>
  <r>
    <x v="38"/>
    <x v="38"/>
    <x v="2"/>
    <s v="School is beginning to use peer coaching to support staff members."/>
    <x v="23"/>
  </r>
  <r>
    <x v="39"/>
    <x v="39"/>
    <x v="1"/>
    <s v="The school uses My Concern and a DPIA has been written for this and is included on the data map. _x000a_My Concern opens and lists all relevant questions to be completed, so there is a clear proforma._x000a_All staff have a login and are given training on how to sue this during their induction._x000a_The expectaation to report on My Concern is included in the staff handbook and Child Protection policy._x000a_Only the DSL can access all the concerns and their is a written rational when some is able to see a concern or be a team around the concern on My Concern._x000a_There are three DSL's and if they are absent there is ana greement in palce for advice to be sort from the Infant school headteacher/DSL."/>
    <x v="1"/>
  </r>
  <r>
    <x v="40"/>
    <x v="40"/>
    <x v="0"/>
    <s v="Parental responsibility and emergency contact numbers are routinely asked about to keep records up dating and teaching staff have a professional curiousity to ask if a child is being cared for by someone else other that Mum and Dad. The guidelines for private fostering is shared with parents on Class Dojo, through the news letter and on the school website._x000a_Parental responsibilty is known by relevant staff and this is updated annually._x000a_The DSL/Headteacher knows to inform the local authourity if a child is in a pricate fostering arrangement. _x000a_Staff are aware of priavte fosteirng and report it ot the DSL if they believe arrnagement have changed on who is caring for the child."/>
    <x v="24"/>
  </r>
  <r>
    <x v="41"/>
    <x v="41"/>
    <x v="0"/>
    <s v="Safegurading records are kept seperately on My Concern._x000a_The records show what has happened, who was involved, who reported the concern, actions taken and a chcronolgy of the events._x000a_Domestic Violence notifications have been recorded on My Concern and followed up by speaking to parents and the child involved.  This is all recorded on My Concern._x000a_All users are given access depending on their role and access is carful considered on a needs to know basis._x000a__x000a_"/>
    <x v="25"/>
  </r>
  <r>
    <x v="42"/>
    <x v="42"/>
    <x v="1"/>
    <s v="Safeguarding files are transferred via My Concern portal if the receiving school has My Concern.  Otherwise files can be transferred via password protection or printed and sent via recorded deloivery.  These are kept seperately from the the children's information files and will be signed for if these are posted, physically transferred with a receipt obtained._x000a_Discussions with the new DSL at the receiving school will be had reguarding any social care or safegurding issues before the children start at the school. On one occasion we made a booklet of positive experiences that had been had at the school to support memories of moving on.  Names of professionals involved are shared."/>
    <x v="1"/>
  </r>
  <r>
    <x v="43"/>
    <x v="43"/>
    <x v="0"/>
    <s v="Recruitment and Selection polciy updated to KCSIE 22 taken to the Resources committee Nov 22. _x000a__x000a_We only accept application forms completed on a DCC format. These are stored in the personnel files. _x000a__x000a_Online searches are carried out an recorded that they have been complete on the application form. The school has just started using HR's online searches paperwork which allows for questions to be asked duing interview if  inappropriate content is found.  This includes a risk assessment on the findings to help the intevriew panel review and decide if this person is safe to recruit and work with children. _x000a__x000a_Checks are obtained from supply agencies, taxi companies, universities to ensure all adults that are working in the school have the right to work in the UK and they have Safegurading checks and training.  These emails or letters have been saved next to the SCR on sharepoint. Beofre staff work in school, their id and DBS is checked and if coming into school regularly they will be added to the SCR. Nobody is allowed to be left alone with the children if we have not had checks safeguarding checks sent over beforehand. If no checks have been completed they are supervised at all times and risk assessments will be completed and checked over by Human Resources before they can work in school. _x000a__x000a_Where contractors are used, just like supply staff, we will get confirmation from the contractor that safeguarding checks have been completed and they have the right to work in the UK. This again will be saved on sharepoint next to the SCR.  Contractors id is checked on arrival, and they will not be allowed to be unsupervised if checks have not been completed. _x000a__x000a_School has  a volunteer's handbookas well as a supply teacher and music teacher's handbook which is shared with volunteers when they come into school, with inductions completes if  they intend to be a regular volunteer in school."/>
    <x v="26"/>
  </r>
  <r>
    <x v="44"/>
    <x v="44"/>
    <x v="0"/>
    <s v="Headteacher, who is also a goevrnor, has attended safer recruitement training and has a three year update.  Attended training on 21.06.22 with certificates saved on the sharepoint and in a paper folder in the school office. _x000a_On every interview process there is at least one person who has safer recruitment training._x000a_Gaps in service history are discuss at interviewed and discussions and governors discuss reasons why candidates may or may not be suitable for the role from their personal statement."/>
    <x v="27"/>
  </r>
  <r>
    <x v="45"/>
    <x v="45"/>
    <x v="1"/>
    <s v="SCR is overseen by the SBO, headteacher and link safeguarding governor. This is completed by office staff who sign them in._x000a__x000a_SCR is up to date, awaiting DBS form for one member of staff, and risk assessment has been completed that has been agreed and seen by Human Resources._x000a__x000a_Copies of DBS certificates are not retained. Evidence of right to work check are copied and signed, along with id verfications and certificates._x000a__x000a_Separate Exel grid next to the SCR on sharepoint lists the checks and updates made to the SCR.  With the DSL and link safeguarding governor checking this termly._x000a__x000a_DSL attends updated forums and information is diseseminated down through briefings and staff meetings."/>
    <x v="1"/>
  </r>
  <r>
    <x v="46"/>
    <x v="46"/>
    <x v="0"/>
    <s v="Clear instructions have been given to office staff when signing people in were completed during COVID, this needs updating and sharing with all staff, including the caretaking and cleaning staff._x000a__x000a_External Contributors Policies are completed for all visitors into school, which is overseen by the DSL/Headteacher._x000a_"/>
    <x v="28"/>
  </r>
  <r>
    <x v="47"/>
    <x v="47"/>
    <x v="1"/>
    <s v="Inductions are completed for all staff and these are saved in the personnnel files. Included in the induction is reading of the staff handbook, code of conduct, social media policy, behaviour policy, confidential reporting, low level concern policy, who the DSL is and what steps need to be taken if you are concerned about the wellbeing of child and basic safeguarding training and Health and Safety."/>
    <x v="1"/>
  </r>
  <r>
    <x v="48"/>
    <x v="48"/>
    <x v="1"/>
    <s v="The school has the following policies:_x000a_Confidential Reporting_x000a_Social Media Policy_x000a_Bring your own device policy._x000a__x000a_Low Level Concern policy which lists expected behaviours and concerning behaviours.  This has been shared with consultation on this in a staff meeting.  It lists the reasons for having this policy to keep us all save and have an open culture of trust and transparency.  Concerns are reoprted to the DSL who is also the Headteacher and this is included in the policy. A record of low level concerns is kept to ensure there is not patterns or extra training needed. The olicy makes links to the confidential reporting policy. _x000a__x000a_Safer recruitment policy with references to KCSIE 22_x000a_school uses the Human Resources online checks whcih are updated with the Farrer and Co resoruces for online checks._x000a__x000a_These polcies are shared with all staff, regualr volunteers and external contributors during induction._x000a__x000a_Governing body signed off the staff code of conduct on 6.10.22 which is shared with staff annually in September and for new staff during the induction process, which they complete a Micrsoft Forms to say this has been iscompleted.  This is shared on the school website and saved on the sharepoint for all to see._x000a_"/>
    <x v="1"/>
  </r>
  <r>
    <x v="49"/>
    <x v="49"/>
    <x v="0"/>
    <s v="Newly appointed staff completed online training through the Learning Pool._x000a__x000a_Acceptable and unaccaptable behaviour is discussed in staff meetings and added to the briefings and extra training given if needed._x000a__x000a_The mantra of it could be happening here and probably is has been shared with all staff and those that report low level concerns are thanked for sharing and improving our safeguarding practises. _x000a__x000a_Staff are aware of procedures to report incidences from the policy._x000a__x000a_After every low level incident or managing allegations, these have been recorded to see if more training is needed or policies need reviewing. _x000a__x000a__x000a_"/>
    <x v="29"/>
  </r>
  <r>
    <x v="50"/>
    <x v="50"/>
    <x v="1"/>
    <s v="Low level concerns since September have been written up using the policy form.  _x000a_General overview of the the concern  have been recorded on a password protected table with context and actions taken. These are not shared on a reference and the school seeks advice form Human Resources before shaing this information and folloiwng legislation._x000a_Multiple concerns are recorded in chronological order in a confidential file, so patterns of behaviour can be seen and actions taken with support from Human Resources and the safeguarding LADO._x000a_Concerns about supply teachers have been reported to the agency and these have been added to the low-level concern table."/>
    <x v="1"/>
  </r>
  <r>
    <x v="51"/>
    <x v="51"/>
    <x v="1"/>
    <s v="All staff and governors read the confidential reporting policy annually and completed a Micosoft Forms to say they have read this.  It regularly discussed in staff meetings and put on the briefings how how to raise a concern and how this needs to be kept confidential at all times._x000a_Concerns are written up and saved confidnetially with actions taken."/>
    <x v="1"/>
  </r>
  <r>
    <x v="52"/>
    <x v="52"/>
    <x v="0"/>
    <s v="We have the following policies which have been agreed by governors and read by all staff. _x000a_Child Protection policy with the responsibilty to report to the DBS or the secretary of state through he TRA if the criteria has been met. This includes transferable risks._x000a_Confidential reporting policy._x000a_Recruitmnet and rentention policy. This includes looking at online profile and discussions at interview about transferable risks._x000a_Staff code of conduct policy._x000a_Low-level concern pollicy._x000a_Staff handbook._x000a_Student handbook._x000a_Music teachers/club leaders handbook._x000a_Managing allegations against staff policy, explains the procedures and steps to raise a concern and how the the DSL should report to the LADO._x000a__x000a_Concerns are written up and reviewed to update procedures and training._x000a_Policies are all cross referenced and a spreadsheet is kept with this on._x000a_"/>
    <x v="30"/>
  </r>
  <r>
    <x v="53"/>
    <x v="53"/>
    <x v="0"/>
    <s v="All DSL have read the KCSIE part 1-5 and understand their role in managing allegations. The headteacher and deputy have attended the managing allegations training. _x000a_The chair of governors would liaise with the LADO regarding a comaplaint or allegation which is written into the managing allegations and complaints policy."/>
    <x v="31"/>
  </r>
  <r>
    <x v="54"/>
    <x v="54"/>
    <x v="1"/>
    <s v="All staff have read the Managing Allegations policy and the lowe level concerns policy which idenitifies the procedures that should be taken if they fell staff behaviour is not acceptable and it meets threshold._x000a__x000a_Staff have access to the staff code of conduct/staff handbook on sharepoint which they read annually or part of the induction process and is found in the photocopying room on the safeguarding board. _x000a__x000a_Regualr volunteers and visitors are given an induction which identifies accpetable behaviours and explains what to do if they feel other staff are not following these."/>
    <x v="1"/>
  </r>
  <r>
    <x v="55"/>
    <x v="55"/>
    <x v="1"/>
    <s v="DSL and senior leaders know how to make a referral through to the LADO by using the DDSCP managing allegations procedures.  The deputy and headteacher have attended training on this._x000a_When necessary, records and actions taken are recorded and stored away securely. _x000a_The school follows actions agreed by the LADO and this has been recorded._x000a_All referrals to the LADO are saved and recorded with actions taken, and who made the referral._x000a_Headteacher is aware that it is the duty to refer to DBS and TRA if the criteria has been met."/>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32B3920-D742-4C9F-B71A-58277A21E486}"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F4:G8" firstHeaderRow="1" firstDataRow="1" firstDataCol="1"/>
  <pivotFields count="5">
    <pivotField showAll="0"/>
    <pivotField showAll="0"/>
    <pivotField axis="axisRow" dataField="1" showAll="0">
      <items count="4">
        <item x="2"/>
        <item x="0"/>
        <item x="1"/>
        <item t="default"/>
      </items>
    </pivotField>
    <pivotField showAll="0"/>
    <pivotField showAll="0"/>
  </pivotFields>
  <rowFields count="1">
    <field x="2"/>
  </rowFields>
  <rowItems count="4">
    <i>
      <x/>
    </i>
    <i>
      <x v="1"/>
    </i>
    <i>
      <x v="2"/>
    </i>
    <i t="grand">
      <x/>
    </i>
  </rowItems>
  <colItems count="1">
    <i/>
  </colItems>
  <dataFields count="1">
    <dataField name="Count of Rating status" fld="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A76F9FBF-20D8-4818-ACE3-984EFC7BD28C}" name="PivotTable1" cacheId="0" applyNumberFormats="0" applyBorderFormats="0" applyFontFormats="0" applyPatternFormats="0" applyAlignmentFormats="0" applyWidthHeightFormats="1" dataCaption="Values" updatedVersion="6" minRefreshableVersion="3" useAutoFormatting="1" rowGrandTotals="0" colGrandTotals="0" itemPrintTitles="1" createdVersion="6" indent="0" compact="0" compactData="0">
  <location ref="A3:D26" firstHeaderRow="1" firstDataRow="1" firstDataCol="4"/>
  <pivotFields count="5">
    <pivotField axis="axisRow" compact="0" outline="0" showAll="0" defaultSubtotal="0">
      <items count="56">
        <item x="0"/>
        <item x="1"/>
        <item x="2"/>
        <item x="3"/>
        <item x="4"/>
        <item x="5"/>
        <item x="6"/>
        <item sd="0" x="7"/>
        <item x="8"/>
        <item sd="0" x="9"/>
        <item sd="0" x="10"/>
        <item sd="0" x="11"/>
        <item sd="0" x="12"/>
        <item sd="0" x="13"/>
        <item x="14"/>
        <item sd="0" x="15"/>
        <item x="16"/>
        <item x="17"/>
        <item x="18"/>
        <item x="19"/>
        <item x="20"/>
        <item sd="0" x="21"/>
        <item sd="0" x="22"/>
        <item x="23"/>
        <item x="24"/>
        <item x="25"/>
        <item sd="0" x="26"/>
        <item sd="0" x="27"/>
        <item x="28"/>
        <item sd="0" x="29"/>
        <item x="30"/>
        <item sd="0" x="31"/>
        <item sd="0" x="32"/>
        <item sd="0" x="33"/>
        <item sd="0" x="34"/>
        <item x="35"/>
        <item sd="0" x="36"/>
        <item sd="0" x="37"/>
        <item x="38"/>
        <item x="39"/>
        <item x="40"/>
        <item x="41"/>
        <item x="42"/>
        <item x="43"/>
        <item x="44"/>
        <item x="45"/>
        <item x="46"/>
        <item x="47"/>
        <item x="48"/>
        <item x="49"/>
        <item sd="0" x="50"/>
        <item sd="0" x="51"/>
        <item x="52"/>
        <item x="53"/>
        <item sd="0" x="54"/>
        <item sd="0" x="55"/>
      </items>
    </pivotField>
    <pivotField axis="axisRow" compact="0" outline="0" showAll="0" defaultSubtotal="0">
      <items count="119">
        <item m="1" x="103"/>
        <item m="1" x="67"/>
        <item m="1" x="57"/>
        <item m="1" x="77"/>
        <item m="1" x="76"/>
        <item m="1" x="79"/>
        <item m="1" x="60"/>
        <item m="1" x="61"/>
        <item m="1" x="74"/>
        <item m="1" x="110"/>
        <item m="1" x="89"/>
        <item m="1" x="82"/>
        <item m="1" x="95"/>
        <item m="1" x="58"/>
        <item m="1" x="99"/>
        <item m="1" x="69"/>
        <item m="1" x="87"/>
        <item m="1" x="72"/>
        <item m="1" x="108"/>
        <item m="1" x="91"/>
        <item m="1" x="92"/>
        <item m="1" x="113"/>
        <item m="1" x="78"/>
        <item m="1" x="62"/>
        <item m="1" x="111"/>
        <item m="1" x="102"/>
        <item m="1" x="116"/>
        <item m="1" x="73"/>
        <item m="1" x="71"/>
        <item m="1" x="107"/>
        <item m="1" x="97"/>
        <item m="1" x="75"/>
        <item m="1" x="88"/>
        <item m="1" x="90"/>
        <item m="1" x="64"/>
        <item m="1" x="118"/>
        <item m="1" x="109"/>
        <item m="1" x="115"/>
        <item m="1" x="96"/>
        <item m="1" x="93"/>
        <item m="1" x="56"/>
        <item m="1" x="68"/>
        <item m="1" x="59"/>
        <item m="1" x="70"/>
        <item m="1" x="105"/>
        <item m="1" x="94"/>
        <item m="1" x="117"/>
        <item m="1" x="84"/>
        <item m="1" x="98"/>
        <item m="1" x="106"/>
        <item m="1" x="83"/>
        <item m="1" x="104"/>
        <item m="1" x="63"/>
        <item m="1" x="86"/>
        <item x="0"/>
        <item m="1" x="114"/>
        <item x="2"/>
        <item m="1" x="112"/>
        <item x="4"/>
        <item m="1" x="65"/>
        <item x="6"/>
        <item x="7"/>
        <item x="8"/>
        <item x="9"/>
        <item x="10"/>
        <item x="11"/>
        <item m="1" x="66"/>
        <item x="13"/>
        <item x="14"/>
        <item m="1" x="81"/>
        <item x="17"/>
        <item x="18"/>
        <item x="19"/>
        <item x="20"/>
        <item x="21"/>
        <item x="22"/>
        <item x="23"/>
        <item x="24"/>
        <item m="1" x="101"/>
        <item x="26"/>
        <item x="27"/>
        <item x="28"/>
        <item m="1" x="85"/>
        <item m="1" x="80"/>
        <item x="31"/>
        <item x="32"/>
        <item x="33"/>
        <item x="34"/>
        <item x="35"/>
        <item x="36"/>
        <item x="37"/>
        <item x="38"/>
        <item x="39"/>
        <item x="40"/>
        <item x="41"/>
        <item x="42"/>
        <item x="43"/>
        <item x="44"/>
        <item x="45"/>
        <item x="46"/>
        <item x="47"/>
        <item x="48"/>
        <item x="49"/>
        <item x="50"/>
        <item x="52"/>
        <item x="53"/>
        <item x="54"/>
        <item x="55"/>
        <item x="1"/>
        <item x="3"/>
        <item x="5"/>
        <item x="12"/>
        <item x="16"/>
        <item x="25"/>
        <item x="29"/>
        <item x="30"/>
        <item x="51"/>
        <item m="1" x="100"/>
        <item x="15"/>
      </items>
    </pivotField>
    <pivotField axis="axisRow" compact="0" outline="0" subtotalTop="0" showAll="0" defaultSubtotal="0">
      <items count="3">
        <item x="2"/>
        <item x="0"/>
        <item h="1" x="1"/>
      </items>
    </pivotField>
    <pivotField compact="0" outline="0" showAll="0" defaultSubtotal="0"/>
    <pivotField axis="axisRow" compact="0" outline="0" showAll="0" defaultSubtotal="0">
      <items count="40">
        <item x="21"/>
        <item x="1"/>
        <item x="8"/>
        <item m="1" x="37"/>
        <item m="1" x="33"/>
        <item m="1" x="34"/>
        <item m="1" x="32"/>
        <item m="1" x="35"/>
        <item x="28"/>
        <item m="1" x="38"/>
        <item x="30"/>
        <item m="1" x="36"/>
        <item x="31"/>
        <item x="24"/>
        <item m="1" x="39"/>
        <item x="0"/>
        <item x="2"/>
        <item x="3"/>
        <item x="9"/>
        <item x="10"/>
        <item x="11"/>
        <item x="12"/>
        <item x="25"/>
        <item x="26"/>
        <item x="27"/>
        <item x="29"/>
        <item x="13"/>
        <item x="14"/>
        <item x="4"/>
        <item x="5"/>
        <item x="7"/>
        <item x="6"/>
        <item x="15"/>
        <item x="16"/>
        <item x="17"/>
        <item x="18"/>
        <item x="20"/>
        <item x="19"/>
        <item x="22"/>
        <item x="23"/>
      </items>
    </pivotField>
  </pivotFields>
  <rowFields count="4">
    <field x="0"/>
    <field x="1"/>
    <field x="2"/>
    <field x="4"/>
  </rowFields>
  <rowItems count="23">
    <i>
      <x/>
      <x v="54"/>
      <x v="1"/>
      <x v="15"/>
    </i>
    <i>
      <x v="6"/>
      <x v="60"/>
      <x v="1"/>
      <x v="28"/>
    </i>
    <i>
      <x v="8"/>
      <x v="62"/>
      <x v="1"/>
      <x v="31"/>
    </i>
    <i>
      <x v="14"/>
      <x v="68"/>
      <x v="1"/>
      <x v="30"/>
    </i>
    <i>
      <x v="16"/>
      <x v="112"/>
      <x v="1"/>
      <x v="18"/>
    </i>
    <i>
      <x v="17"/>
      <x v="70"/>
      <x v="1"/>
      <x v="19"/>
    </i>
    <i>
      <x v="18"/>
      <x v="71"/>
      <x v="1"/>
      <x v="20"/>
    </i>
    <i>
      <x v="20"/>
      <x v="73"/>
      <x v="1"/>
      <x v="21"/>
    </i>
    <i>
      <x v="23"/>
      <x v="76"/>
      <x v="1"/>
      <x v="26"/>
    </i>
    <i>
      <x v="24"/>
      <x v="77"/>
      <x v="1"/>
      <x v="27"/>
    </i>
    <i>
      <x v="25"/>
      <x v="113"/>
      <x v="1"/>
      <x v="32"/>
    </i>
    <i>
      <x v="28"/>
      <x v="81"/>
      <x v="1"/>
      <x v="34"/>
    </i>
    <i>
      <x v="30"/>
      <x v="115"/>
      <x v="1"/>
      <x v="37"/>
    </i>
    <i>
      <x v="35"/>
      <x v="88"/>
      <x v="1"/>
      <x v="38"/>
    </i>
    <i>
      <x v="38"/>
      <x v="91"/>
      <x/>
      <x v="39"/>
    </i>
    <i>
      <x v="40"/>
      <x v="93"/>
      <x v="1"/>
      <x v="13"/>
    </i>
    <i>
      <x v="41"/>
      <x v="94"/>
      <x v="1"/>
      <x v="22"/>
    </i>
    <i>
      <x v="43"/>
      <x v="96"/>
      <x v="1"/>
      <x v="23"/>
    </i>
    <i>
      <x v="44"/>
      <x v="97"/>
      <x v="1"/>
      <x v="24"/>
    </i>
    <i>
      <x v="46"/>
      <x v="99"/>
      <x v="1"/>
      <x v="8"/>
    </i>
    <i>
      <x v="49"/>
      <x v="102"/>
      <x v="1"/>
      <x v="25"/>
    </i>
    <i>
      <x v="52"/>
      <x v="104"/>
      <x v="1"/>
      <x v="10"/>
    </i>
    <i>
      <x v="53"/>
      <x v="105"/>
      <x v="1"/>
      <x v="12"/>
    </i>
  </rowItems>
  <colItems count="1">
    <i/>
  </colItems>
  <formats count="180">
    <format dxfId="179">
      <pivotArea type="all" dataOnly="0" outline="0" fieldPosition="0"/>
    </format>
    <format dxfId="178">
      <pivotArea field="0" type="button" dataOnly="0" labelOnly="1" outline="0" axis="axisRow" fieldPosition="0"/>
    </format>
    <format dxfId="177">
      <pivotArea dataOnly="0" labelOnly="1" fieldPosition="0">
        <references count="1">
          <reference field="0" count="3">
            <x v="1"/>
            <x v="18"/>
            <x v="26"/>
          </reference>
        </references>
      </pivotArea>
    </format>
    <format dxfId="176">
      <pivotArea dataOnly="0" labelOnly="1" grandRow="1" outline="0" fieldPosition="0"/>
    </format>
    <format dxfId="175">
      <pivotArea dataOnly="0" labelOnly="1" outline="0" fieldPosition="0">
        <references count="4">
          <reference field="0" count="1" selected="0">
            <x v="0"/>
          </reference>
          <reference field="1" count="1" selected="0">
            <x v="54"/>
          </reference>
          <reference field="2" count="0" selected="0"/>
          <reference field="4" count="1">
            <x v="1"/>
          </reference>
        </references>
      </pivotArea>
    </format>
    <format dxfId="174">
      <pivotArea dataOnly="0" labelOnly="1" outline="0" fieldPosition="0">
        <references count="4">
          <reference field="0" count="1" selected="0">
            <x v="1"/>
          </reference>
          <reference field="1" count="1" selected="0">
            <x v="55"/>
          </reference>
          <reference field="2" count="0" selected="0"/>
          <reference field="4" count="1">
            <x v="1"/>
          </reference>
        </references>
      </pivotArea>
    </format>
    <format dxfId="173">
      <pivotArea dataOnly="0" labelOnly="1" outline="0" fieldPosition="0">
        <references count="4">
          <reference field="0" count="1" selected="0">
            <x v="2"/>
          </reference>
          <reference field="1" count="1" selected="0">
            <x v="56"/>
          </reference>
          <reference field="2" count="0" selected="0"/>
          <reference field="4" count="1">
            <x v="1"/>
          </reference>
        </references>
      </pivotArea>
    </format>
    <format dxfId="172">
      <pivotArea dataOnly="0" labelOnly="1" outline="0" fieldPosition="0">
        <references count="4">
          <reference field="0" count="1" selected="0">
            <x v="3"/>
          </reference>
          <reference field="1" count="1" selected="0">
            <x v="57"/>
          </reference>
          <reference field="2" count="0" selected="0"/>
          <reference field="4" count="1">
            <x v="1"/>
          </reference>
        </references>
      </pivotArea>
    </format>
    <format dxfId="171">
      <pivotArea dataOnly="0" labelOnly="1" outline="0" fieldPosition="0">
        <references count="4">
          <reference field="0" count="1" selected="0">
            <x v="4"/>
          </reference>
          <reference field="1" count="1" selected="0">
            <x v="58"/>
          </reference>
          <reference field="2" count="0" selected="0"/>
          <reference field="4" count="1">
            <x v="1"/>
          </reference>
        </references>
      </pivotArea>
    </format>
    <format dxfId="170">
      <pivotArea dataOnly="0" labelOnly="1" outline="0" fieldPosition="0">
        <references count="4">
          <reference field="0" count="1" selected="0">
            <x v="5"/>
          </reference>
          <reference field="1" count="1" selected="0">
            <x v="59"/>
          </reference>
          <reference field="2" count="0" selected="0"/>
          <reference field="4" count="1">
            <x v="1"/>
          </reference>
        </references>
      </pivotArea>
    </format>
    <format dxfId="169">
      <pivotArea dataOnly="0" labelOnly="1" outline="0" fieldPosition="0">
        <references count="4">
          <reference field="0" count="1" selected="0">
            <x v="6"/>
          </reference>
          <reference field="1" count="1" selected="0">
            <x v="60"/>
          </reference>
          <reference field="2" count="0" selected="0"/>
          <reference field="4" count="1">
            <x v="1"/>
          </reference>
        </references>
      </pivotArea>
    </format>
    <format dxfId="168">
      <pivotArea dataOnly="0" labelOnly="1" outline="0" fieldPosition="0">
        <references count="4">
          <reference field="0" count="1" selected="0">
            <x v="7"/>
          </reference>
          <reference field="1" count="1" selected="0">
            <x v="61"/>
          </reference>
          <reference field="2" count="0" selected="0"/>
          <reference field="4" count="1">
            <x v="1"/>
          </reference>
        </references>
      </pivotArea>
    </format>
    <format dxfId="167">
      <pivotArea dataOnly="0" labelOnly="1" outline="0" fieldPosition="0">
        <references count="4">
          <reference field="0" count="1" selected="0">
            <x v="8"/>
          </reference>
          <reference field="1" count="1" selected="0">
            <x v="62"/>
          </reference>
          <reference field="2" count="0" selected="0"/>
          <reference field="4" count="1">
            <x v="1"/>
          </reference>
        </references>
      </pivotArea>
    </format>
    <format dxfId="166">
      <pivotArea dataOnly="0" labelOnly="1" outline="0" fieldPosition="0">
        <references count="4">
          <reference field="0" count="1" selected="0">
            <x v="9"/>
          </reference>
          <reference field="1" count="1" selected="0">
            <x v="63"/>
          </reference>
          <reference field="2" count="0" selected="0"/>
          <reference field="4" count="1">
            <x v="1"/>
          </reference>
        </references>
      </pivotArea>
    </format>
    <format dxfId="165">
      <pivotArea dataOnly="0" labelOnly="1" outline="0" fieldPosition="0">
        <references count="4">
          <reference field="0" count="1" selected="0">
            <x v="10"/>
          </reference>
          <reference field="1" count="1" selected="0">
            <x v="64"/>
          </reference>
          <reference field="2" count="0" selected="0"/>
          <reference field="4" count="1">
            <x v="1"/>
          </reference>
        </references>
      </pivotArea>
    </format>
    <format dxfId="164">
      <pivotArea dataOnly="0" labelOnly="1" outline="0" fieldPosition="0">
        <references count="4">
          <reference field="0" count="1" selected="0">
            <x v="11"/>
          </reference>
          <reference field="1" count="1" selected="0">
            <x v="65"/>
          </reference>
          <reference field="2" count="0" selected="0"/>
          <reference field="4" count="1">
            <x v="1"/>
          </reference>
        </references>
      </pivotArea>
    </format>
    <format dxfId="163">
      <pivotArea dataOnly="0" labelOnly="1" outline="0" fieldPosition="0">
        <references count="4">
          <reference field="0" count="1" selected="0">
            <x v="12"/>
          </reference>
          <reference field="1" count="1" selected="0">
            <x v="66"/>
          </reference>
          <reference field="2" count="0" selected="0"/>
          <reference field="4" count="1">
            <x v="1"/>
          </reference>
        </references>
      </pivotArea>
    </format>
    <format dxfId="162">
      <pivotArea dataOnly="0" labelOnly="1" outline="0" fieldPosition="0">
        <references count="4">
          <reference field="0" count="1" selected="0">
            <x v="13"/>
          </reference>
          <reference field="1" count="1" selected="0">
            <x v="67"/>
          </reference>
          <reference field="2" count="0" selected="0"/>
          <reference field="4" count="1">
            <x v="1"/>
          </reference>
        </references>
      </pivotArea>
    </format>
    <format dxfId="161">
      <pivotArea dataOnly="0" labelOnly="1" outline="0" fieldPosition="0">
        <references count="4">
          <reference field="0" count="1" selected="0">
            <x v="14"/>
          </reference>
          <reference field="1" count="1" selected="0">
            <x v="68"/>
          </reference>
          <reference field="2" count="0" selected="0"/>
          <reference field="4" count="1">
            <x v="1"/>
          </reference>
        </references>
      </pivotArea>
    </format>
    <format dxfId="160">
      <pivotArea dataOnly="0" labelOnly="1" outline="0" fieldPosition="0">
        <references count="4">
          <reference field="0" count="1" selected="0">
            <x v="16"/>
          </reference>
          <reference field="1" count="1" selected="0">
            <x v="69"/>
          </reference>
          <reference field="2" count="0" selected="0"/>
          <reference field="4" count="1">
            <x v="1"/>
          </reference>
        </references>
      </pivotArea>
    </format>
    <format dxfId="159">
      <pivotArea dataOnly="0" labelOnly="1" outline="0" fieldPosition="0">
        <references count="4">
          <reference field="0" count="1" selected="0">
            <x v="17"/>
          </reference>
          <reference field="1" count="1" selected="0">
            <x v="70"/>
          </reference>
          <reference field="2" count="0" selected="0"/>
          <reference field="4" count="1">
            <x v="1"/>
          </reference>
        </references>
      </pivotArea>
    </format>
    <format dxfId="158">
      <pivotArea dataOnly="0" labelOnly="1" outline="0" fieldPosition="0">
        <references count="4">
          <reference field="0" count="1" selected="0">
            <x v="18"/>
          </reference>
          <reference field="1" count="1" selected="0">
            <x v="71"/>
          </reference>
          <reference field="2" count="0" selected="0"/>
          <reference field="4" count="1">
            <x v="2"/>
          </reference>
        </references>
      </pivotArea>
    </format>
    <format dxfId="157">
      <pivotArea dataOnly="0" labelOnly="1" outline="0" fieldPosition="0">
        <references count="4">
          <reference field="0" count="1" selected="0">
            <x v="19"/>
          </reference>
          <reference field="1" count="1" selected="0">
            <x v="72"/>
          </reference>
          <reference field="2" count="0" selected="0"/>
          <reference field="4" count="1">
            <x v="1"/>
          </reference>
        </references>
      </pivotArea>
    </format>
    <format dxfId="156">
      <pivotArea dataOnly="0" labelOnly="1" outline="0" fieldPosition="0">
        <references count="4">
          <reference field="0" count="1" selected="0">
            <x v="20"/>
          </reference>
          <reference field="1" count="1" selected="0">
            <x v="73"/>
          </reference>
          <reference field="2" count="0" selected="0"/>
          <reference field="4" count="1">
            <x v="1"/>
          </reference>
        </references>
      </pivotArea>
    </format>
    <format dxfId="155">
      <pivotArea dataOnly="0" labelOnly="1" outline="0" fieldPosition="0">
        <references count="4">
          <reference field="0" count="1" selected="0">
            <x v="21"/>
          </reference>
          <reference field="1" count="1" selected="0">
            <x v="74"/>
          </reference>
          <reference field="2" count="0" selected="0"/>
          <reference field="4" count="1">
            <x v="1"/>
          </reference>
        </references>
      </pivotArea>
    </format>
    <format dxfId="154">
      <pivotArea dataOnly="0" labelOnly="1" outline="0" fieldPosition="0">
        <references count="4">
          <reference field="0" count="1" selected="0">
            <x v="22"/>
          </reference>
          <reference field="1" count="1" selected="0">
            <x v="75"/>
          </reference>
          <reference field="2" count="0" selected="0"/>
          <reference field="4" count="1">
            <x v="1"/>
          </reference>
        </references>
      </pivotArea>
    </format>
    <format dxfId="153">
      <pivotArea dataOnly="0" labelOnly="1" outline="0" fieldPosition="0">
        <references count="4">
          <reference field="0" count="1" selected="0">
            <x v="23"/>
          </reference>
          <reference field="1" count="1" selected="0">
            <x v="76"/>
          </reference>
          <reference field="2" count="0" selected="0"/>
          <reference field="4" count="1">
            <x v="1"/>
          </reference>
        </references>
      </pivotArea>
    </format>
    <format dxfId="152">
      <pivotArea dataOnly="0" labelOnly="1" outline="0" fieldPosition="0">
        <references count="4">
          <reference field="0" count="1" selected="0">
            <x v="24"/>
          </reference>
          <reference field="1" count="1" selected="0">
            <x v="77"/>
          </reference>
          <reference field="2" count="0" selected="0"/>
          <reference field="4" count="1">
            <x v="1"/>
          </reference>
        </references>
      </pivotArea>
    </format>
    <format dxfId="151">
      <pivotArea dataOnly="0" labelOnly="1" outline="0" fieldPosition="0">
        <references count="4">
          <reference field="0" count="1" selected="0">
            <x v="25"/>
          </reference>
          <reference field="1" count="1" selected="0">
            <x v="78"/>
          </reference>
          <reference field="2" count="0" selected="0"/>
          <reference field="4" count="1">
            <x v="1"/>
          </reference>
        </references>
      </pivotArea>
    </format>
    <format dxfId="150">
      <pivotArea dataOnly="0" labelOnly="1" outline="0" fieldPosition="0">
        <references count="4">
          <reference field="0" count="1" selected="0">
            <x v="26"/>
          </reference>
          <reference field="1" count="1" selected="0">
            <x v="79"/>
          </reference>
          <reference field="2" count="0" selected="0"/>
          <reference field="4" count="1">
            <x v="2"/>
          </reference>
        </references>
      </pivotArea>
    </format>
    <format dxfId="149">
      <pivotArea dataOnly="0" labelOnly="1" outline="0" fieldPosition="0">
        <references count="4">
          <reference field="0" count="1" selected="0">
            <x v="27"/>
          </reference>
          <reference field="1" count="1" selected="0">
            <x v="80"/>
          </reference>
          <reference field="2" count="0" selected="0"/>
          <reference field="4" count="1">
            <x v="1"/>
          </reference>
        </references>
      </pivotArea>
    </format>
    <format dxfId="148">
      <pivotArea dataOnly="0" labelOnly="1" outline="0" fieldPosition="0">
        <references count="4">
          <reference field="0" count="1" selected="0">
            <x v="28"/>
          </reference>
          <reference field="1" count="1" selected="0">
            <x v="81"/>
          </reference>
          <reference field="2" count="0" selected="0"/>
          <reference field="4" count="1">
            <x v="1"/>
          </reference>
        </references>
      </pivotArea>
    </format>
    <format dxfId="147">
      <pivotArea dataOnly="0" labelOnly="1" outline="0" fieldPosition="0">
        <references count="4">
          <reference field="0" count="1" selected="0">
            <x v="29"/>
          </reference>
          <reference field="1" count="1" selected="0">
            <x v="82"/>
          </reference>
          <reference field="2" count="0" selected="0"/>
          <reference field="4" count="1">
            <x v="1"/>
          </reference>
        </references>
      </pivotArea>
    </format>
    <format dxfId="146">
      <pivotArea dataOnly="0" labelOnly="1" outline="0" fieldPosition="0">
        <references count="4">
          <reference field="0" count="1" selected="0">
            <x v="30"/>
          </reference>
          <reference field="1" count="1" selected="0">
            <x v="83"/>
          </reference>
          <reference field="2" count="0" selected="0"/>
          <reference field="4" count="1">
            <x v="1"/>
          </reference>
        </references>
      </pivotArea>
    </format>
    <format dxfId="145">
      <pivotArea dataOnly="0" labelOnly="1" outline="0" fieldPosition="0">
        <references count="4">
          <reference field="0" count="1" selected="0">
            <x v="31"/>
          </reference>
          <reference field="1" count="1" selected="0">
            <x v="84"/>
          </reference>
          <reference field="2" count="0" selected="0"/>
          <reference field="4" count="1">
            <x v="1"/>
          </reference>
        </references>
      </pivotArea>
    </format>
    <format dxfId="144">
      <pivotArea dataOnly="0" labelOnly="1" outline="0" fieldPosition="0">
        <references count="4">
          <reference field="0" count="1" selected="0">
            <x v="32"/>
          </reference>
          <reference field="1" count="1" selected="0">
            <x v="85"/>
          </reference>
          <reference field="2" count="0" selected="0"/>
          <reference field="4" count="1">
            <x v="1"/>
          </reference>
        </references>
      </pivotArea>
    </format>
    <format dxfId="143">
      <pivotArea dataOnly="0" labelOnly="1" outline="0" fieldPosition="0">
        <references count="4">
          <reference field="0" count="1" selected="0">
            <x v="33"/>
          </reference>
          <reference field="1" count="1" selected="0">
            <x v="86"/>
          </reference>
          <reference field="2" count="0" selected="0"/>
          <reference field="4" count="1">
            <x v="0"/>
          </reference>
        </references>
      </pivotArea>
    </format>
    <format dxfId="142">
      <pivotArea dataOnly="0" labelOnly="1" outline="0" fieldPosition="0">
        <references count="4">
          <reference field="0" count="1" selected="0">
            <x v="34"/>
          </reference>
          <reference field="1" count="1" selected="0">
            <x v="87"/>
          </reference>
          <reference field="2" count="0" selected="0"/>
          <reference field="4" count="1">
            <x v="0"/>
          </reference>
        </references>
      </pivotArea>
    </format>
    <format dxfId="141">
      <pivotArea dataOnly="0" labelOnly="1" outline="0" fieldPosition="0">
        <references count="4">
          <reference field="0" count="1" selected="0">
            <x v="35"/>
          </reference>
          <reference field="1" count="1" selected="0">
            <x v="88"/>
          </reference>
          <reference field="2" count="0" selected="0"/>
          <reference field="4" count="1">
            <x v="0"/>
          </reference>
        </references>
      </pivotArea>
    </format>
    <format dxfId="140">
      <pivotArea dataOnly="0" labelOnly="1" outline="0" fieldPosition="0">
        <references count="4">
          <reference field="0" count="1" selected="0">
            <x v="36"/>
          </reference>
          <reference field="1" count="1" selected="0">
            <x v="89"/>
          </reference>
          <reference field="2" count="0" selected="0"/>
          <reference field="4" count="1">
            <x v="0"/>
          </reference>
        </references>
      </pivotArea>
    </format>
    <format dxfId="139">
      <pivotArea dataOnly="0" labelOnly="1" outline="0" fieldPosition="0">
        <references count="4">
          <reference field="0" count="1" selected="0">
            <x v="37"/>
          </reference>
          <reference field="1" count="1" selected="0">
            <x v="90"/>
          </reference>
          <reference field="2" count="0" selected="0"/>
          <reference field="4" count="1">
            <x v="1"/>
          </reference>
        </references>
      </pivotArea>
    </format>
    <format dxfId="138">
      <pivotArea dataOnly="0" labelOnly="1" outline="0" fieldPosition="0">
        <references count="4">
          <reference field="0" count="1" selected="0">
            <x v="38"/>
          </reference>
          <reference field="1" count="1" selected="0">
            <x v="91"/>
          </reference>
          <reference field="2" count="0" selected="0"/>
          <reference field="4" count="1">
            <x v="0"/>
          </reference>
        </references>
      </pivotArea>
    </format>
    <format dxfId="137">
      <pivotArea dataOnly="0" labelOnly="1" outline="0" fieldPosition="0">
        <references count="4">
          <reference field="0" count="1" selected="0">
            <x v="39"/>
          </reference>
          <reference field="1" count="1" selected="0">
            <x v="92"/>
          </reference>
          <reference field="2" count="0" selected="0"/>
          <reference field="4" count="1">
            <x v="1"/>
          </reference>
        </references>
      </pivotArea>
    </format>
    <format dxfId="136">
      <pivotArea dataOnly="0" labelOnly="1" outline="0" fieldPosition="0">
        <references count="4">
          <reference field="0" count="1" selected="0">
            <x v="40"/>
          </reference>
          <reference field="1" count="1" selected="0">
            <x v="93"/>
          </reference>
          <reference field="2" count="0" selected="0"/>
          <reference field="4" count="1">
            <x v="1"/>
          </reference>
        </references>
      </pivotArea>
    </format>
    <format dxfId="135">
      <pivotArea dataOnly="0" labelOnly="1" outline="0" fieldPosition="0">
        <references count="4">
          <reference field="0" count="1" selected="0">
            <x v="41"/>
          </reference>
          <reference field="1" count="1" selected="0">
            <x v="94"/>
          </reference>
          <reference field="2" count="0" selected="0"/>
          <reference field="4" count="1">
            <x v="1"/>
          </reference>
        </references>
      </pivotArea>
    </format>
    <format dxfId="134">
      <pivotArea dataOnly="0" labelOnly="1" outline="0" fieldPosition="0">
        <references count="4">
          <reference field="0" count="1" selected="0">
            <x v="42"/>
          </reference>
          <reference field="1" count="1" selected="0">
            <x v="95"/>
          </reference>
          <reference field="2" count="0" selected="0"/>
          <reference field="4" count="1">
            <x v="1"/>
          </reference>
        </references>
      </pivotArea>
    </format>
    <format dxfId="133">
      <pivotArea dataOnly="0" labelOnly="1" outline="0" fieldPosition="0">
        <references count="4">
          <reference field="0" count="1" selected="0">
            <x v="43"/>
          </reference>
          <reference field="1" count="1" selected="0">
            <x v="96"/>
          </reference>
          <reference field="2" count="0" selected="0"/>
          <reference field="4" count="1">
            <x v="1"/>
          </reference>
        </references>
      </pivotArea>
    </format>
    <format dxfId="132">
      <pivotArea dataOnly="0" labelOnly="1" outline="0" fieldPosition="0">
        <references count="4">
          <reference field="0" count="1" selected="0">
            <x v="44"/>
          </reference>
          <reference field="1" count="1" selected="0">
            <x v="97"/>
          </reference>
          <reference field="2" count="0" selected="0"/>
          <reference field="4" count="1">
            <x v="1"/>
          </reference>
        </references>
      </pivotArea>
    </format>
    <format dxfId="131">
      <pivotArea dataOnly="0" labelOnly="1" outline="0" fieldPosition="0">
        <references count="4">
          <reference field="0" count="1" selected="0">
            <x v="45"/>
          </reference>
          <reference field="1" count="1" selected="0">
            <x v="98"/>
          </reference>
          <reference field="2" count="0" selected="0"/>
          <reference field="4" count="1">
            <x v="1"/>
          </reference>
        </references>
      </pivotArea>
    </format>
    <format dxfId="130">
      <pivotArea dataOnly="0" labelOnly="1" outline="0" fieldPosition="0">
        <references count="4">
          <reference field="0" count="1" selected="0">
            <x v="46"/>
          </reference>
          <reference field="1" count="1" selected="0">
            <x v="99"/>
          </reference>
          <reference field="2" count="0" selected="0"/>
          <reference field="4" count="1">
            <x v="1"/>
          </reference>
        </references>
      </pivotArea>
    </format>
    <format dxfId="129">
      <pivotArea dataOnly="0" labelOnly="1" outline="0" fieldPosition="0">
        <references count="4">
          <reference field="0" count="1" selected="0">
            <x v="47"/>
          </reference>
          <reference field="1" count="1" selected="0">
            <x v="100"/>
          </reference>
          <reference field="2" count="0" selected="0"/>
          <reference field="4" count="1">
            <x v="1"/>
          </reference>
        </references>
      </pivotArea>
    </format>
    <format dxfId="128">
      <pivotArea dataOnly="0" labelOnly="1" outline="0" fieldPosition="0">
        <references count="4">
          <reference field="0" count="1" selected="0">
            <x v="48"/>
          </reference>
          <reference field="1" count="1" selected="0">
            <x v="101"/>
          </reference>
          <reference field="2" count="0" selected="0"/>
          <reference field="4" count="1">
            <x v="1"/>
          </reference>
        </references>
      </pivotArea>
    </format>
    <format dxfId="127">
      <pivotArea dataOnly="0" labelOnly="1" outline="0" fieldPosition="0">
        <references count="4">
          <reference field="0" count="1" selected="0">
            <x v="49"/>
          </reference>
          <reference field="1" count="1" selected="0">
            <x v="102"/>
          </reference>
          <reference field="2" count="0" selected="0"/>
          <reference field="4" count="1">
            <x v="1"/>
          </reference>
        </references>
      </pivotArea>
    </format>
    <format dxfId="126">
      <pivotArea dataOnly="0" labelOnly="1" outline="0" fieldPosition="0">
        <references count="4">
          <reference field="0" count="1" selected="0">
            <x v="50"/>
          </reference>
          <reference field="1" count="1" selected="0">
            <x v="103"/>
          </reference>
          <reference field="2" count="0" selected="0"/>
          <reference field="4" count="1">
            <x v="1"/>
          </reference>
        </references>
      </pivotArea>
    </format>
    <format dxfId="125">
      <pivotArea dataOnly="0" labelOnly="1" outline="0" fieldPosition="0">
        <references count="4">
          <reference field="0" count="1" selected="0">
            <x v="52"/>
          </reference>
          <reference field="1" count="1" selected="0">
            <x v="104"/>
          </reference>
          <reference field="2" count="0" selected="0"/>
          <reference field="4" count="1">
            <x v="1"/>
          </reference>
        </references>
      </pivotArea>
    </format>
    <format dxfId="124">
      <pivotArea dataOnly="0" labelOnly="1" outline="0" fieldPosition="0">
        <references count="4">
          <reference field="0" count="1" selected="0">
            <x v="53"/>
          </reference>
          <reference field="1" count="1" selected="0">
            <x v="105"/>
          </reference>
          <reference field="2" count="0" selected="0"/>
          <reference field="4" count="1">
            <x v="1"/>
          </reference>
        </references>
      </pivotArea>
    </format>
    <format dxfId="123">
      <pivotArea dataOnly="0" labelOnly="1" outline="0" fieldPosition="0">
        <references count="4">
          <reference field="0" count="1" selected="0">
            <x v="54"/>
          </reference>
          <reference field="1" count="1" selected="0">
            <x v="106"/>
          </reference>
          <reference field="2" count="0" selected="0"/>
          <reference field="4" count="1">
            <x v="1"/>
          </reference>
        </references>
      </pivotArea>
    </format>
    <format dxfId="122">
      <pivotArea dataOnly="0" labelOnly="1" outline="0" fieldPosition="0">
        <references count="4">
          <reference field="0" count="1" selected="0">
            <x v="55"/>
          </reference>
          <reference field="1" count="1" selected="0">
            <x v="107"/>
          </reference>
          <reference field="2" count="0" selected="0"/>
          <reference field="4" count="1">
            <x v="1"/>
          </reference>
        </references>
      </pivotArea>
    </format>
    <format dxfId="121">
      <pivotArea dataOnly="0" labelOnly="1" outline="0" fieldPosition="0">
        <references count="1">
          <reference field="0" count="1">
            <x v="0"/>
          </reference>
        </references>
      </pivotArea>
    </format>
    <format dxfId="120">
      <pivotArea dataOnly="0" labelOnly="1" outline="0" fieldPosition="0">
        <references count="1">
          <reference field="0" count="1">
            <x v="1"/>
          </reference>
        </references>
      </pivotArea>
    </format>
    <format dxfId="119">
      <pivotArea dataOnly="0" labelOnly="1" outline="0" fieldPosition="0">
        <references count="1">
          <reference field="0" count="1">
            <x v="2"/>
          </reference>
        </references>
      </pivotArea>
    </format>
    <format dxfId="118">
      <pivotArea dataOnly="0" labelOnly="1" outline="0" fieldPosition="0">
        <references count="1">
          <reference field="0" count="1">
            <x v="3"/>
          </reference>
        </references>
      </pivotArea>
    </format>
    <format dxfId="117">
      <pivotArea dataOnly="0" labelOnly="1" outline="0" fieldPosition="0">
        <references count="1">
          <reference field="0" count="1">
            <x v="4"/>
          </reference>
        </references>
      </pivotArea>
    </format>
    <format dxfId="116">
      <pivotArea dataOnly="0" labelOnly="1" outline="0" fieldPosition="0">
        <references count="1">
          <reference field="0" count="1">
            <x v="5"/>
          </reference>
        </references>
      </pivotArea>
    </format>
    <format dxfId="115">
      <pivotArea dataOnly="0" labelOnly="1" outline="0" fieldPosition="0">
        <references count="1">
          <reference field="0" count="1">
            <x v="6"/>
          </reference>
        </references>
      </pivotArea>
    </format>
    <format dxfId="114">
      <pivotArea dataOnly="0" labelOnly="1" outline="0" fieldPosition="0">
        <references count="1">
          <reference field="0" count="1">
            <x v="7"/>
          </reference>
        </references>
      </pivotArea>
    </format>
    <format dxfId="113">
      <pivotArea dataOnly="0" labelOnly="1" outline="0" fieldPosition="0">
        <references count="1">
          <reference field="0" count="1">
            <x v="8"/>
          </reference>
        </references>
      </pivotArea>
    </format>
    <format dxfId="112">
      <pivotArea dataOnly="0" labelOnly="1" outline="0" fieldPosition="0">
        <references count="1">
          <reference field="0" count="1">
            <x v="9"/>
          </reference>
        </references>
      </pivotArea>
    </format>
    <format dxfId="111">
      <pivotArea dataOnly="0" labelOnly="1" outline="0" fieldPosition="0">
        <references count="1">
          <reference field="0" count="1">
            <x v="10"/>
          </reference>
        </references>
      </pivotArea>
    </format>
    <format dxfId="110">
      <pivotArea dataOnly="0" labelOnly="1" outline="0" fieldPosition="0">
        <references count="1">
          <reference field="0" count="1">
            <x v="11"/>
          </reference>
        </references>
      </pivotArea>
    </format>
    <format dxfId="109">
      <pivotArea dataOnly="0" labelOnly="1" outline="0" fieldPosition="0">
        <references count="1">
          <reference field="0" count="1">
            <x v="12"/>
          </reference>
        </references>
      </pivotArea>
    </format>
    <format dxfId="108">
      <pivotArea dataOnly="0" labelOnly="1" outline="0" fieldPosition="0">
        <references count="1">
          <reference field="0" count="1">
            <x v="13"/>
          </reference>
        </references>
      </pivotArea>
    </format>
    <format dxfId="107">
      <pivotArea dataOnly="0" labelOnly="1" outline="0" fieldPosition="0">
        <references count="1">
          <reference field="0" count="1">
            <x v="14"/>
          </reference>
        </references>
      </pivotArea>
    </format>
    <format dxfId="106">
      <pivotArea dataOnly="0" labelOnly="1" outline="0" fieldPosition="0">
        <references count="1">
          <reference field="0" count="1">
            <x v="16"/>
          </reference>
        </references>
      </pivotArea>
    </format>
    <format dxfId="105">
      <pivotArea dataOnly="0" labelOnly="1" outline="0" fieldPosition="0">
        <references count="1">
          <reference field="0" count="1">
            <x v="17"/>
          </reference>
        </references>
      </pivotArea>
    </format>
    <format dxfId="104">
      <pivotArea dataOnly="0" labelOnly="1" outline="0" fieldPosition="0">
        <references count="1">
          <reference field="0" count="1">
            <x v="18"/>
          </reference>
        </references>
      </pivotArea>
    </format>
    <format dxfId="103">
      <pivotArea dataOnly="0" labelOnly="1" outline="0" fieldPosition="0">
        <references count="1">
          <reference field="0" count="1">
            <x v="19"/>
          </reference>
        </references>
      </pivotArea>
    </format>
    <format dxfId="102">
      <pivotArea dataOnly="0" labelOnly="1" outline="0" fieldPosition="0">
        <references count="1">
          <reference field="0" count="1">
            <x v="20"/>
          </reference>
        </references>
      </pivotArea>
    </format>
    <format dxfId="101">
      <pivotArea dataOnly="0" labelOnly="1" outline="0" fieldPosition="0">
        <references count="1">
          <reference field="0" count="1">
            <x v="21"/>
          </reference>
        </references>
      </pivotArea>
    </format>
    <format dxfId="100">
      <pivotArea dataOnly="0" labelOnly="1" outline="0" fieldPosition="0">
        <references count="1">
          <reference field="0" count="1">
            <x v="22"/>
          </reference>
        </references>
      </pivotArea>
    </format>
    <format dxfId="99">
      <pivotArea dataOnly="0" labelOnly="1" outline="0" fieldPosition="0">
        <references count="1">
          <reference field="0" count="1">
            <x v="23"/>
          </reference>
        </references>
      </pivotArea>
    </format>
    <format dxfId="98">
      <pivotArea dataOnly="0" labelOnly="1" outline="0" fieldPosition="0">
        <references count="1">
          <reference field="0" count="1">
            <x v="24"/>
          </reference>
        </references>
      </pivotArea>
    </format>
    <format dxfId="97">
      <pivotArea dataOnly="0" labelOnly="1" outline="0" fieldPosition="0">
        <references count="1">
          <reference field="0" count="1">
            <x v="25"/>
          </reference>
        </references>
      </pivotArea>
    </format>
    <format dxfId="96">
      <pivotArea dataOnly="0" labelOnly="1" outline="0" fieldPosition="0">
        <references count="1">
          <reference field="0" count="1">
            <x v="26"/>
          </reference>
        </references>
      </pivotArea>
    </format>
    <format dxfId="95">
      <pivotArea dataOnly="0" labelOnly="1" outline="0" fieldPosition="0">
        <references count="1">
          <reference field="0" count="1">
            <x v="27"/>
          </reference>
        </references>
      </pivotArea>
    </format>
    <format dxfId="94">
      <pivotArea dataOnly="0" labelOnly="1" outline="0" fieldPosition="0">
        <references count="1">
          <reference field="0" count="1">
            <x v="28"/>
          </reference>
        </references>
      </pivotArea>
    </format>
    <format dxfId="93">
      <pivotArea dataOnly="0" labelOnly="1" outline="0" fieldPosition="0">
        <references count="1">
          <reference field="0" count="1">
            <x v="29"/>
          </reference>
        </references>
      </pivotArea>
    </format>
    <format dxfId="92">
      <pivotArea dataOnly="0" labelOnly="1" outline="0" fieldPosition="0">
        <references count="1">
          <reference field="0" count="1">
            <x v="30"/>
          </reference>
        </references>
      </pivotArea>
    </format>
    <format dxfId="91">
      <pivotArea dataOnly="0" labelOnly="1" outline="0" fieldPosition="0">
        <references count="1">
          <reference field="0" count="1">
            <x v="31"/>
          </reference>
        </references>
      </pivotArea>
    </format>
    <format dxfId="90">
      <pivotArea dataOnly="0" labelOnly="1" outline="0" fieldPosition="0">
        <references count="1">
          <reference field="0" count="1">
            <x v="32"/>
          </reference>
        </references>
      </pivotArea>
    </format>
    <format dxfId="89">
      <pivotArea dataOnly="0" labelOnly="1" outline="0" fieldPosition="0">
        <references count="1">
          <reference field="0" count="1">
            <x v="33"/>
          </reference>
        </references>
      </pivotArea>
    </format>
    <format dxfId="88">
      <pivotArea dataOnly="0" labelOnly="1" outline="0" fieldPosition="0">
        <references count="1">
          <reference field="0" count="1">
            <x v="34"/>
          </reference>
        </references>
      </pivotArea>
    </format>
    <format dxfId="87">
      <pivotArea dataOnly="0" labelOnly="1" outline="0" fieldPosition="0">
        <references count="1">
          <reference field="0" count="1">
            <x v="35"/>
          </reference>
        </references>
      </pivotArea>
    </format>
    <format dxfId="86">
      <pivotArea dataOnly="0" labelOnly="1" outline="0" fieldPosition="0">
        <references count="1">
          <reference field="0" count="1">
            <x v="36"/>
          </reference>
        </references>
      </pivotArea>
    </format>
    <format dxfId="85">
      <pivotArea dataOnly="0" labelOnly="1" outline="0" fieldPosition="0">
        <references count="1">
          <reference field="0" count="1">
            <x v="37"/>
          </reference>
        </references>
      </pivotArea>
    </format>
    <format dxfId="84">
      <pivotArea dataOnly="0" labelOnly="1" outline="0" fieldPosition="0">
        <references count="1">
          <reference field="0" count="1">
            <x v="38"/>
          </reference>
        </references>
      </pivotArea>
    </format>
    <format dxfId="83">
      <pivotArea dataOnly="0" labelOnly="1" outline="0" fieldPosition="0">
        <references count="1">
          <reference field="0" count="1">
            <x v="39"/>
          </reference>
        </references>
      </pivotArea>
    </format>
    <format dxfId="82">
      <pivotArea dataOnly="0" labelOnly="1" outline="0" fieldPosition="0">
        <references count="1">
          <reference field="0" count="1">
            <x v="40"/>
          </reference>
        </references>
      </pivotArea>
    </format>
    <format dxfId="81">
      <pivotArea dataOnly="0" labelOnly="1" outline="0" fieldPosition="0">
        <references count="1">
          <reference field="0" count="1">
            <x v="41"/>
          </reference>
        </references>
      </pivotArea>
    </format>
    <format dxfId="80">
      <pivotArea dataOnly="0" labelOnly="1" outline="0" fieldPosition="0">
        <references count="1">
          <reference field="0" count="1">
            <x v="42"/>
          </reference>
        </references>
      </pivotArea>
    </format>
    <format dxfId="79">
      <pivotArea dataOnly="0" labelOnly="1" outline="0" fieldPosition="0">
        <references count="1">
          <reference field="0" count="1">
            <x v="43"/>
          </reference>
        </references>
      </pivotArea>
    </format>
    <format dxfId="78">
      <pivotArea dataOnly="0" labelOnly="1" outline="0" fieldPosition="0">
        <references count="1">
          <reference field="0" count="1">
            <x v="44"/>
          </reference>
        </references>
      </pivotArea>
    </format>
    <format dxfId="77">
      <pivotArea dataOnly="0" labelOnly="1" outline="0" fieldPosition="0">
        <references count="1">
          <reference field="0" count="1">
            <x v="45"/>
          </reference>
        </references>
      </pivotArea>
    </format>
    <format dxfId="76">
      <pivotArea dataOnly="0" labelOnly="1" outline="0" fieldPosition="0">
        <references count="1">
          <reference field="0" count="1">
            <x v="46"/>
          </reference>
        </references>
      </pivotArea>
    </format>
    <format dxfId="75">
      <pivotArea dataOnly="0" labelOnly="1" outline="0" fieldPosition="0">
        <references count="1">
          <reference field="0" count="1">
            <x v="47"/>
          </reference>
        </references>
      </pivotArea>
    </format>
    <format dxfId="74">
      <pivotArea dataOnly="0" labelOnly="1" outline="0" fieldPosition="0">
        <references count="1">
          <reference field="0" count="1">
            <x v="48"/>
          </reference>
        </references>
      </pivotArea>
    </format>
    <format dxfId="73">
      <pivotArea dataOnly="0" labelOnly="1" outline="0" fieldPosition="0">
        <references count="1">
          <reference field="0" count="1">
            <x v="49"/>
          </reference>
        </references>
      </pivotArea>
    </format>
    <format dxfId="72">
      <pivotArea dataOnly="0" labelOnly="1" outline="0" fieldPosition="0">
        <references count="1">
          <reference field="0" count="1">
            <x v="50"/>
          </reference>
        </references>
      </pivotArea>
    </format>
    <format dxfId="71">
      <pivotArea dataOnly="0" labelOnly="1" outline="0" fieldPosition="0">
        <references count="1">
          <reference field="0" count="1">
            <x v="52"/>
          </reference>
        </references>
      </pivotArea>
    </format>
    <format dxfId="70">
      <pivotArea dataOnly="0" labelOnly="1" outline="0" fieldPosition="0">
        <references count="1">
          <reference field="0" count="1">
            <x v="53"/>
          </reference>
        </references>
      </pivotArea>
    </format>
    <format dxfId="69">
      <pivotArea dataOnly="0" labelOnly="1" outline="0" fieldPosition="0">
        <references count="1">
          <reference field="0" count="1">
            <x v="54"/>
          </reference>
        </references>
      </pivotArea>
    </format>
    <format dxfId="68">
      <pivotArea dataOnly="0" labelOnly="1" outline="0" fieldPosition="0">
        <references count="1">
          <reference field="0" count="1">
            <x v="55"/>
          </reference>
        </references>
      </pivotArea>
    </format>
    <format dxfId="67">
      <pivotArea dataOnly="0" labelOnly="1" outline="0" fieldPosition="0">
        <references count="1">
          <reference field="0" count="1">
            <x v="51"/>
          </reference>
        </references>
      </pivotArea>
    </format>
    <format dxfId="66">
      <pivotArea dataOnly="0" labelOnly="1" outline="0" fieldPosition="0">
        <references count="4">
          <reference field="0" count="1" selected="0">
            <x v="1"/>
          </reference>
          <reference field="1" count="1" selected="0">
            <x v="108"/>
          </reference>
          <reference field="2" count="0" selected="0"/>
          <reference field="4" count="1">
            <x v="1"/>
          </reference>
        </references>
      </pivotArea>
    </format>
    <format dxfId="65">
      <pivotArea dataOnly="0" labelOnly="1" outline="0" fieldPosition="0">
        <references count="2">
          <reference field="0" count="1" selected="0">
            <x v="0"/>
          </reference>
          <reference field="1" count="1">
            <x v="54"/>
          </reference>
        </references>
      </pivotArea>
    </format>
    <format dxfId="64">
      <pivotArea dataOnly="0" labelOnly="1" outline="0" fieldPosition="0">
        <references count="2">
          <reference field="0" count="1" selected="0">
            <x v="13"/>
          </reference>
          <reference field="1" count="1">
            <x v="67"/>
          </reference>
        </references>
      </pivotArea>
    </format>
    <format dxfId="63">
      <pivotArea dataOnly="0" labelOnly="1" outline="0" fieldPosition="0">
        <references count="1">
          <reference field="0" count="1">
            <x v="15"/>
          </reference>
        </references>
      </pivotArea>
    </format>
    <format dxfId="62">
      <pivotArea dataOnly="0" labelOnly="1" outline="0" fieldPosition="0">
        <references count="4">
          <reference field="0" count="1" selected="0">
            <x v="15"/>
          </reference>
          <reference field="1" count="1" selected="0">
            <x v="117"/>
          </reference>
          <reference field="2" count="1" selected="0">
            <x v="1"/>
          </reference>
          <reference field="4" count="1">
            <x v="2"/>
          </reference>
        </references>
      </pivotArea>
    </format>
    <format dxfId="61">
      <pivotArea dataOnly="0" labelOnly="1" outline="0" fieldPosition="0">
        <references count="2">
          <reference field="0" count="1" selected="0">
            <x v="1"/>
          </reference>
          <reference field="1" count="1">
            <x v="108"/>
          </reference>
        </references>
      </pivotArea>
    </format>
    <format dxfId="60">
      <pivotArea dataOnly="0" labelOnly="1" outline="0" fieldPosition="0">
        <references count="2">
          <reference field="0" count="1" selected="0">
            <x v="2"/>
          </reference>
          <reference field="1" count="1">
            <x v="56"/>
          </reference>
        </references>
      </pivotArea>
    </format>
    <format dxfId="59">
      <pivotArea dataOnly="0" labelOnly="1" outline="0" fieldPosition="0">
        <references count="2">
          <reference field="0" count="1" selected="0">
            <x v="3"/>
          </reference>
          <reference field="1" count="1">
            <x v="109"/>
          </reference>
        </references>
      </pivotArea>
    </format>
    <format dxfId="58">
      <pivotArea dataOnly="0" labelOnly="1" outline="0" fieldPosition="0">
        <references count="2">
          <reference field="0" count="1" selected="0">
            <x v="4"/>
          </reference>
          <reference field="1" count="1">
            <x v="58"/>
          </reference>
        </references>
      </pivotArea>
    </format>
    <format dxfId="57">
      <pivotArea dataOnly="0" labelOnly="1" outline="0" fieldPosition="0">
        <references count="2">
          <reference field="0" count="1" selected="0">
            <x v="5"/>
          </reference>
          <reference field="1" count="1">
            <x v="110"/>
          </reference>
        </references>
      </pivotArea>
    </format>
    <format dxfId="56">
      <pivotArea dataOnly="0" labelOnly="1" outline="0" fieldPosition="0">
        <references count="2">
          <reference field="0" count="1" selected="0">
            <x v="6"/>
          </reference>
          <reference field="1" count="1">
            <x v="60"/>
          </reference>
        </references>
      </pivotArea>
    </format>
    <format dxfId="55">
      <pivotArea dataOnly="0" labelOnly="1" outline="0" fieldPosition="0">
        <references count="2">
          <reference field="0" count="1" selected="0">
            <x v="7"/>
          </reference>
          <reference field="1" count="1">
            <x v="61"/>
          </reference>
        </references>
      </pivotArea>
    </format>
    <format dxfId="54">
      <pivotArea dataOnly="0" labelOnly="1" outline="0" fieldPosition="0">
        <references count="2">
          <reference field="0" count="1" selected="0">
            <x v="8"/>
          </reference>
          <reference field="1" count="1">
            <x v="62"/>
          </reference>
        </references>
      </pivotArea>
    </format>
    <format dxfId="53">
      <pivotArea dataOnly="0" labelOnly="1" outline="0" fieldPosition="0">
        <references count="2">
          <reference field="0" count="1" selected="0">
            <x v="9"/>
          </reference>
          <reference field="1" count="1">
            <x v="63"/>
          </reference>
        </references>
      </pivotArea>
    </format>
    <format dxfId="52">
      <pivotArea dataOnly="0" labelOnly="1" outline="0" fieldPosition="0">
        <references count="2">
          <reference field="0" count="1" selected="0">
            <x v="10"/>
          </reference>
          <reference field="1" count="1">
            <x v="64"/>
          </reference>
        </references>
      </pivotArea>
    </format>
    <format dxfId="51">
      <pivotArea dataOnly="0" labelOnly="1" outline="0" fieldPosition="0">
        <references count="2">
          <reference field="0" count="1" selected="0">
            <x v="11"/>
          </reference>
          <reference field="1" count="1">
            <x v="65"/>
          </reference>
        </references>
      </pivotArea>
    </format>
    <format dxfId="50">
      <pivotArea dataOnly="0" labelOnly="1" outline="0" fieldPosition="0">
        <references count="2">
          <reference field="0" count="1" selected="0">
            <x v="12"/>
          </reference>
          <reference field="1" count="1">
            <x v="111"/>
          </reference>
        </references>
      </pivotArea>
    </format>
    <format dxfId="49">
      <pivotArea dataOnly="0" labelOnly="1" outline="0" fieldPosition="0">
        <references count="2">
          <reference field="0" count="1" selected="0">
            <x v="14"/>
          </reference>
          <reference field="1" count="1">
            <x v="68"/>
          </reference>
        </references>
      </pivotArea>
    </format>
    <format dxfId="48">
      <pivotArea dataOnly="0" labelOnly="1" outline="0" fieldPosition="0">
        <references count="2">
          <reference field="0" count="1" selected="0">
            <x v="15"/>
          </reference>
          <reference field="1" count="1">
            <x v="117"/>
          </reference>
        </references>
      </pivotArea>
    </format>
    <format dxfId="47">
      <pivotArea dataOnly="0" labelOnly="1" outline="0" fieldPosition="0">
        <references count="2">
          <reference field="0" count="1" selected="0">
            <x v="16"/>
          </reference>
          <reference field="1" count="1">
            <x v="112"/>
          </reference>
        </references>
      </pivotArea>
    </format>
    <format dxfId="46">
      <pivotArea dataOnly="0" labelOnly="1" outline="0" fieldPosition="0">
        <references count="2">
          <reference field="0" count="1" selected="0">
            <x v="17"/>
          </reference>
          <reference field="1" count="1">
            <x v="70"/>
          </reference>
        </references>
      </pivotArea>
    </format>
    <format dxfId="45">
      <pivotArea dataOnly="0" labelOnly="1" outline="0" fieldPosition="0">
        <references count="2">
          <reference field="0" count="1" selected="0">
            <x v="18"/>
          </reference>
          <reference field="1" count="1">
            <x v="71"/>
          </reference>
        </references>
      </pivotArea>
    </format>
    <format dxfId="44">
      <pivotArea dataOnly="0" labelOnly="1" outline="0" fieldPosition="0">
        <references count="2">
          <reference field="0" count="1" selected="0">
            <x v="19"/>
          </reference>
          <reference field="1" count="1">
            <x v="72"/>
          </reference>
        </references>
      </pivotArea>
    </format>
    <format dxfId="43">
      <pivotArea dataOnly="0" labelOnly="1" outline="0" fieldPosition="0">
        <references count="2">
          <reference field="0" count="1" selected="0">
            <x v="20"/>
          </reference>
          <reference field="1" count="1">
            <x v="73"/>
          </reference>
        </references>
      </pivotArea>
    </format>
    <format dxfId="42">
      <pivotArea dataOnly="0" labelOnly="1" outline="0" fieldPosition="0">
        <references count="2">
          <reference field="0" count="1" selected="0">
            <x v="21"/>
          </reference>
          <reference field="1" count="1">
            <x v="74"/>
          </reference>
        </references>
      </pivotArea>
    </format>
    <format dxfId="41">
      <pivotArea dataOnly="0" labelOnly="1" outline="0" fieldPosition="0">
        <references count="2">
          <reference field="0" count="1" selected="0">
            <x v="22"/>
          </reference>
          <reference field="1" count="1">
            <x v="75"/>
          </reference>
        </references>
      </pivotArea>
    </format>
    <format dxfId="40">
      <pivotArea dataOnly="0" labelOnly="1" outline="0" fieldPosition="0">
        <references count="2">
          <reference field="0" count="1" selected="0">
            <x v="23"/>
          </reference>
          <reference field="1" count="1">
            <x v="76"/>
          </reference>
        </references>
      </pivotArea>
    </format>
    <format dxfId="39">
      <pivotArea dataOnly="0" labelOnly="1" outline="0" fieldPosition="0">
        <references count="2">
          <reference field="0" count="1" selected="0">
            <x v="24"/>
          </reference>
          <reference field="1" count="1">
            <x v="77"/>
          </reference>
        </references>
      </pivotArea>
    </format>
    <format dxfId="38">
      <pivotArea dataOnly="0" labelOnly="1" outline="0" fieldPosition="0">
        <references count="2">
          <reference field="0" count="1" selected="0">
            <x v="25"/>
          </reference>
          <reference field="1" count="1">
            <x v="113"/>
          </reference>
        </references>
      </pivotArea>
    </format>
    <format dxfId="37">
      <pivotArea dataOnly="0" labelOnly="1" outline="0" fieldPosition="0">
        <references count="2">
          <reference field="0" count="1" selected="0">
            <x v="26"/>
          </reference>
          <reference field="1" count="1">
            <x v="79"/>
          </reference>
        </references>
      </pivotArea>
    </format>
    <format dxfId="36">
      <pivotArea dataOnly="0" labelOnly="1" outline="0" fieldPosition="0">
        <references count="2">
          <reference field="0" count="1" selected="0">
            <x v="27"/>
          </reference>
          <reference field="1" count="1">
            <x v="80"/>
          </reference>
        </references>
      </pivotArea>
    </format>
    <format dxfId="35">
      <pivotArea dataOnly="0" labelOnly="1" outline="0" fieldPosition="0">
        <references count="2">
          <reference field="0" count="1" selected="0">
            <x v="28"/>
          </reference>
          <reference field="1" count="1">
            <x v="81"/>
          </reference>
        </references>
      </pivotArea>
    </format>
    <format dxfId="34">
      <pivotArea dataOnly="0" labelOnly="1" outline="0" fieldPosition="0">
        <references count="2">
          <reference field="0" count="1" selected="0">
            <x v="29"/>
          </reference>
          <reference field="1" count="1">
            <x v="114"/>
          </reference>
        </references>
      </pivotArea>
    </format>
    <format dxfId="33">
      <pivotArea dataOnly="0" labelOnly="1" outline="0" fieldPosition="0">
        <references count="2">
          <reference field="0" count="1" selected="0">
            <x v="30"/>
          </reference>
          <reference field="1" count="1">
            <x v="115"/>
          </reference>
        </references>
      </pivotArea>
    </format>
    <format dxfId="32">
      <pivotArea dataOnly="0" labelOnly="1" outline="0" fieldPosition="0">
        <references count="2">
          <reference field="0" count="1" selected="0">
            <x v="31"/>
          </reference>
          <reference field="1" count="1">
            <x v="84"/>
          </reference>
        </references>
      </pivotArea>
    </format>
    <format dxfId="31">
      <pivotArea dataOnly="0" labelOnly="1" outline="0" fieldPosition="0">
        <references count="2">
          <reference field="0" count="1" selected="0">
            <x v="32"/>
          </reference>
          <reference field="1" count="1">
            <x v="85"/>
          </reference>
        </references>
      </pivotArea>
    </format>
    <format dxfId="30">
      <pivotArea dataOnly="0" labelOnly="1" outline="0" fieldPosition="0">
        <references count="2">
          <reference field="0" count="1" selected="0">
            <x v="33"/>
          </reference>
          <reference field="1" count="1">
            <x v="86"/>
          </reference>
        </references>
      </pivotArea>
    </format>
    <format dxfId="29">
      <pivotArea dataOnly="0" labelOnly="1" outline="0" fieldPosition="0">
        <references count="2">
          <reference field="0" count="1" selected="0">
            <x v="34"/>
          </reference>
          <reference field="1" count="1">
            <x v="87"/>
          </reference>
        </references>
      </pivotArea>
    </format>
    <format dxfId="28">
      <pivotArea dataOnly="0" labelOnly="1" outline="0" fieldPosition="0">
        <references count="2">
          <reference field="0" count="1" selected="0">
            <x v="35"/>
          </reference>
          <reference field="1" count="1">
            <x v="88"/>
          </reference>
        </references>
      </pivotArea>
    </format>
    <format dxfId="27">
      <pivotArea dataOnly="0" labelOnly="1" outline="0" fieldPosition="0">
        <references count="2">
          <reference field="0" count="1" selected="0">
            <x v="36"/>
          </reference>
          <reference field="1" count="1">
            <x v="89"/>
          </reference>
        </references>
      </pivotArea>
    </format>
    <format dxfId="26">
      <pivotArea dataOnly="0" labelOnly="1" outline="0" fieldPosition="0">
        <references count="2">
          <reference field="0" count="1" selected="0">
            <x v="37"/>
          </reference>
          <reference field="1" count="1">
            <x v="90"/>
          </reference>
        </references>
      </pivotArea>
    </format>
    <format dxfId="25">
      <pivotArea dataOnly="0" labelOnly="1" outline="0" fieldPosition="0">
        <references count="2">
          <reference field="0" count="1" selected="0">
            <x v="38"/>
          </reference>
          <reference field="1" count="1">
            <x v="91"/>
          </reference>
        </references>
      </pivotArea>
    </format>
    <format dxfId="24">
      <pivotArea dataOnly="0" labelOnly="1" outline="0" fieldPosition="0">
        <references count="2">
          <reference field="0" count="1" selected="0">
            <x v="39"/>
          </reference>
          <reference field="1" count="1">
            <x v="92"/>
          </reference>
        </references>
      </pivotArea>
    </format>
    <format dxfId="23">
      <pivotArea dataOnly="0" labelOnly="1" outline="0" fieldPosition="0">
        <references count="2">
          <reference field="0" count="1" selected="0">
            <x v="40"/>
          </reference>
          <reference field="1" count="1">
            <x v="93"/>
          </reference>
        </references>
      </pivotArea>
    </format>
    <format dxfId="22">
      <pivotArea dataOnly="0" labelOnly="1" outline="0" fieldPosition="0">
        <references count="2">
          <reference field="0" count="1" selected="0">
            <x v="41"/>
          </reference>
          <reference field="1" count="1">
            <x v="94"/>
          </reference>
        </references>
      </pivotArea>
    </format>
    <format dxfId="21">
      <pivotArea dataOnly="0" labelOnly="1" outline="0" fieldPosition="0">
        <references count="2">
          <reference field="0" count="1" selected="0">
            <x v="42"/>
          </reference>
          <reference field="1" count="1">
            <x v="95"/>
          </reference>
        </references>
      </pivotArea>
    </format>
    <format dxfId="20">
      <pivotArea dataOnly="0" labelOnly="1" outline="0" fieldPosition="0">
        <references count="2">
          <reference field="0" count="1" selected="0">
            <x v="43"/>
          </reference>
          <reference field="1" count="1">
            <x v="96"/>
          </reference>
        </references>
      </pivotArea>
    </format>
    <format dxfId="19">
      <pivotArea dataOnly="0" labelOnly="1" outline="0" fieldPosition="0">
        <references count="2">
          <reference field="0" count="1" selected="0">
            <x v="44"/>
          </reference>
          <reference field="1" count="1">
            <x v="97"/>
          </reference>
        </references>
      </pivotArea>
    </format>
    <format dxfId="18">
      <pivotArea dataOnly="0" labelOnly="1" outline="0" fieldPosition="0">
        <references count="2">
          <reference field="0" count="1" selected="0">
            <x v="45"/>
          </reference>
          <reference field="1" count="1">
            <x v="98"/>
          </reference>
        </references>
      </pivotArea>
    </format>
    <format dxfId="17">
      <pivotArea dataOnly="0" labelOnly="1" outline="0" fieldPosition="0">
        <references count="2">
          <reference field="0" count="1" selected="0">
            <x v="46"/>
          </reference>
          <reference field="1" count="1">
            <x v="99"/>
          </reference>
        </references>
      </pivotArea>
    </format>
    <format dxfId="16">
      <pivotArea dataOnly="0" labelOnly="1" outline="0" fieldPosition="0">
        <references count="2">
          <reference field="0" count="1" selected="0">
            <x v="47"/>
          </reference>
          <reference field="1" count="1">
            <x v="100"/>
          </reference>
        </references>
      </pivotArea>
    </format>
    <format dxfId="15">
      <pivotArea dataOnly="0" labelOnly="1" outline="0" fieldPosition="0">
        <references count="2">
          <reference field="0" count="1" selected="0">
            <x v="48"/>
          </reference>
          <reference field="1" count="1">
            <x v="101"/>
          </reference>
        </references>
      </pivotArea>
    </format>
    <format dxfId="14">
      <pivotArea dataOnly="0" labelOnly="1" outline="0" fieldPosition="0">
        <references count="2">
          <reference field="0" count="1" selected="0">
            <x v="49"/>
          </reference>
          <reference field="1" count="1">
            <x v="102"/>
          </reference>
        </references>
      </pivotArea>
    </format>
    <format dxfId="13">
      <pivotArea dataOnly="0" labelOnly="1" outline="0" fieldPosition="0">
        <references count="2">
          <reference field="0" count="1" selected="0">
            <x v="50"/>
          </reference>
          <reference field="1" count="1">
            <x v="103"/>
          </reference>
        </references>
      </pivotArea>
    </format>
    <format dxfId="12">
      <pivotArea dataOnly="0" labelOnly="1" outline="0" fieldPosition="0">
        <references count="2">
          <reference field="0" count="1" selected="0">
            <x v="51"/>
          </reference>
          <reference field="1" count="1">
            <x v="116"/>
          </reference>
        </references>
      </pivotArea>
    </format>
    <format dxfId="11">
      <pivotArea dataOnly="0" labelOnly="1" outline="0" fieldPosition="0">
        <references count="2">
          <reference field="0" count="1" selected="0">
            <x v="52"/>
          </reference>
          <reference field="1" count="1">
            <x v="104"/>
          </reference>
        </references>
      </pivotArea>
    </format>
    <format dxfId="10">
      <pivotArea dataOnly="0" labelOnly="1" outline="0" fieldPosition="0">
        <references count="2">
          <reference field="0" count="1" selected="0">
            <x v="53"/>
          </reference>
          <reference field="1" count="1">
            <x v="105"/>
          </reference>
        </references>
      </pivotArea>
    </format>
    <format dxfId="9">
      <pivotArea dataOnly="0" labelOnly="1" outline="0" fieldPosition="0">
        <references count="2">
          <reference field="0" count="1" selected="0">
            <x v="54"/>
          </reference>
          <reference field="1" count="1">
            <x v="106"/>
          </reference>
        </references>
      </pivotArea>
    </format>
    <format dxfId="8">
      <pivotArea dataOnly="0" labelOnly="1" outline="0" fieldPosition="0">
        <references count="2">
          <reference field="0" count="1" selected="0">
            <x v="55"/>
          </reference>
          <reference field="1" count="1">
            <x v="107"/>
          </reference>
        </references>
      </pivotArea>
    </format>
    <format dxfId="7">
      <pivotArea dataOnly="0" labelOnly="1" outline="0" fieldPosition="0">
        <references count="1">
          <reference field="0" count="1">
            <x v="15"/>
          </reference>
        </references>
      </pivotArea>
    </format>
    <format dxfId="6">
      <pivotArea dataOnly="0" labelOnly="1" outline="0" fieldPosition="0">
        <references count="4">
          <reference field="0" count="1" selected="0">
            <x v="3"/>
          </reference>
          <reference field="1" count="1" selected="0">
            <x v="109"/>
          </reference>
          <reference field="2" count="1" selected="0">
            <x v="0"/>
          </reference>
          <reference field="4" count="1">
            <x v="1"/>
          </reference>
        </references>
      </pivotArea>
    </format>
    <format dxfId="5">
      <pivotArea dataOnly="0" labelOnly="1" outline="0" fieldPosition="0">
        <references count="4">
          <reference field="0" count="1" selected="0">
            <x v="5"/>
          </reference>
          <reference field="1" count="1" selected="0">
            <x v="110"/>
          </reference>
          <reference field="2" count="1" selected="0">
            <x v="0"/>
          </reference>
          <reference field="4" count="1">
            <x v="1"/>
          </reference>
        </references>
      </pivotArea>
    </format>
    <format dxfId="4">
      <pivotArea dataOnly="0" labelOnly="1" outline="0" fieldPosition="0">
        <references count="4">
          <reference field="0" count="1" selected="0">
            <x v="12"/>
          </reference>
          <reference field="1" count="1" selected="0">
            <x v="111"/>
          </reference>
          <reference field="2" count="1" selected="0">
            <x v="0"/>
          </reference>
          <reference field="4" count="1">
            <x v="1"/>
          </reference>
        </references>
      </pivotArea>
    </format>
    <format dxfId="3">
      <pivotArea dataOnly="0" labelOnly="1" outline="0" fieldPosition="0">
        <references count="4">
          <reference field="0" count="1" selected="0">
            <x v="16"/>
          </reference>
          <reference field="1" count="1" selected="0">
            <x v="112"/>
          </reference>
          <reference field="2" count="1" selected="0">
            <x v="0"/>
          </reference>
          <reference field="4" count="1">
            <x v="1"/>
          </reference>
        </references>
      </pivotArea>
    </format>
    <format dxfId="2">
      <pivotArea dataOnly="0" labelOnly="1" outline="0" fieldPosition="0">
        <references count="4">
          <reference field="0" count="1" selected="0">
            <x v="29"/>
          </reference>
          <reference field="1" count="1" selected="0">
            <x v="114"/>
          </reference>
          <reference field="2" count="1" selected="0">
            <x v="0"/>
          </reference>
          <reference field="4" count="1">
            <x v="1"/>
          </reference>
        </references>
      </pivotArea>
    </format>
    <format dxfId="1">
      <pivotArea dataOnly="0" labelOnly="1" outline="0" fieldPosition="0">
        <references count="4">
          <reference field="0" count="1" selected="0">
            <x v="30"/>
          </reference>
          <reference field="1" count="1" selected="0">
            <x v="115"/>
          </reference>
          <reference field="2" count="1" selected="0">
            <x v="0"/>
          </reference>
          <reference field="4" count="1">
            <x v="1"/>
          </reference>
        </references>
      </pivotArea>
    </format>
    <format dxfId="0">
      <pivotArea dataOnly="0" labelOnly="1" outline="0" fieldPosition="0">
        <references count="4">
          <reference field="0" count="1" selected="0">
            <x v="51"/>
          </reference>
          <reference field="1" count="1" selected="0">
            <x v="116"/>
          </reference>
          <reference field="2" count="1" selected="0">
            <x v="1"/>
          </reference>
          <reference field="4"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ackage" Target="../embeddings/Microsoft_Word_Document.docx"/><Relationship Id="rId3" Type="http://schemas.openxmlformats.org/officeDocument/2006/relationships/hyperlink" Target="mailto:ddscp@derby.gov.uk" TargetMode="External"/><Relationship Id="rId7" Type="http://schemas.openxmlformats.org/officeDocument/2006/relationships/vmlDrawing" Target="../drawings/vmlDrawing1.vml"/><Relationship Id="rId2" Type="http://schemas.openxmlformats.org/officeDocument/2006/relationships/hyperlink" Target="https://forms.office.com/r/UHrDgsD5tZ" TargetMode="External"/><Relationship Id="rId1" Type="http://schemas.openxmlformats.org/officeDocument/2006/relationships/hyperlink" Target="https://forms.office.com/r/gyvufM5CWf"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gov.uk/government/publications/keeping-children-safe-in-education--2" TargetMode="External"/><Relationship Id="rId9"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7" Type="http://schemas.openxmlformats.org/officeDocument/2006/relationships/image" Target="../media/image4.emf"/><Relationship Id="rId2" Type="http://schemas.openxmlformats.org/officeDocument/2006/relationships/hyperlink" Target="https://forms.office.com/r/UHrDgsD5tZ" TargetMode="External"/><Relationship Id="rId1" Type="http://schemas.openxmlformats.org/officeDocument/2006/relationships/hyperlink" Target="https://forms.office.com/r/gyvufM5CWf" TargetMode="External"/><Relationship Id="rId6" Type="http://schemas.openxmlformats.org/officeDocument/2006/relationships/package" Target="../embeddings/Microsoft_Word_Document1.docx"/><Relationship Id="rId5" Type="http://schemas.openxmlformats.org/officeDocument/2006/relationships/vmlDrawing" Target="../drawings/vmlDrawing2.vml"/><Relationship Id="rId4"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1F81-149B-4F3B-A9DC-87A7D596960A}">
  <sheetPr>
    <tabColor rgb="FF92D050"/>
  </sheetPr>
  <dimension ref="A1:R54"/>
  <sheetViews>
    <sheetView zoomScale="90" zoomScaleNormal="90" workbookViewId="0">
      <selection activeCell="A6" sqref="A6:R6"/>
    </sheetView>
  </sheetViews>
  <sheetFormatPr defaultRowHeight="14.4" x14ac:dyDescent="0.3"/>
  <cols>
    <col min="1" max="1" width="14.88671875" customWidth="1"/>
    <col min="3" max="3" width="3" customWidth="1"/>
    <col min="5" max="5" width="14.109375" customWidth="1"/>
    <col min="18" max="18" width="45.33203125" customWidth="1"/>
  </cols>
  <sheetData>
    <row r="1" spans="1:18" ht="14.4" customHeight="1" x14ac:dyDescent="0.3">
      <c r="A1" s="79" t="s">
        <v>69</v>
      </c>
      <c r="B1" s="79"/>
      <c r="C1" s="79"/>
      <c r="D1" s="79"/>
      <c r="E1" s="79"/>
      <c r="F1" s="79"/>
      <c r="G1" s="79"/>
      <c r="H1" s="79"/>
      <c r="I1" s="79"/>
      <c r="J1" s="79"/>
      <c r="K1" s="79"/>
      <c r="L1" s="79"/>
      <c r="M1" s="79"/>
      <c r="N1" s="79"/>
      <c r="O1" s="79"/>
      <c r="P1" s="79"/>
      <c r="Q1" s="79"/>
      <c r="R1" s="79"/>
    </row>
    <row r="2" spans="1:18" x14ac:dyDescent="0.3">
      <c r="A2" s="79"/>
      <c r="B2" s="79"/>
      <c r="C2" s="79"/>
      <c r="D2" s="79"/>
      <c r="E2" s="79"/>
      <c r="F2" s="79"/>
      <c r="G2" s="79"/>
      <c r="H2" s="79"/>
      <c r="I2" s="79"/>
      <c r="J2" s="79"/>
      <c r="K2" s="79"/>
      <c r="L2" s="79"/>
      <c r="M2" s="79"/>
      <c r="N2" s="79"/>
      <c r="O2" s="79"/>
      <c r="P2" s="79"/>
      <c r="Q2" s="79"/>
      <c r="R2" s="79"/>
    </row>
    <row r="3" spans="1:18" x14ac:dyDescent="0.3">
      <c r="A3" s="79"/>
      <c r="B3" s="79"/>
      <c r="C3" s="79"/>
      <c r="D3" s="79"/>
      <c r="E3" s="79"/>
      <c r="F3" s="79"/>
      <c r="G3" s="79"/>
      <c r="H3" s="79"/>
      <c r="I3" s="79"/>
      <c r="J3" s="79"/>
      <c r="K3" s="79"/>
      <c r="L3" s="79"/>
      <c r="M3" s="79"/>
      <c r="N3" s="79"/>
      <c r="O3" s="79"/>
      <c r="P3" s="79"/>
      <c r="Q3" s="79"/>
      <c r="R3" s="79"/>
    </row>
    <row r="4" spans="1:18" x14ac:dyDescent="0.3">
      <c r="A4" s="79"/>
      <c r="B4" s="79"/>
      <c r="C4" s="79"/>
      <c r="D4" s="79"/>
      <c r="E4" s="79"/>
      <c r="F4" s="79"/>
      <c r="G4" s="79"/>
      <c r="H4" s="79"/>
      <c r="I4" s="79"/>
      <c r="J4" s="79"/>
      <c r="K4" s="79"/>
      <c r="L4" s="79"/>
      <c r="M4" s="79"/>
      <c r="N4" s="79"/>
      <c r="O4" s="79"/>
      <c r="P4" s="79"/>
      <c r="Q4" s="79"/>
      <c r="R4" s="79"/>
    </row>
    <row r="6" spans="1:18" ht="126.6" customHeight="1" x14ac:dyDescent="0.3">
      <c r="A6" s="84" t="s">
        <v>89</v>
      </c>
      <c r="B6" s="85"/>
      <c r="C6" s="85"/>
      <c r="D6" s="85"/>
      <c r="E6" s="85"/>
      <c r="F6" s="85"/>
      <c r="G6" s="85"/>
      <c r="H6" s="85"/>
      <c r="I6" s="85"/>
      <c r="J6" s="85"/>
      <c r="K6" s="85"/>
      <c r="L6" s="85"/>
      <c r="M6" s="85"/>
      <c r="N6" s="85"/>
      <c r="O6" s="85"/>
      <c r="P6" s="85"/>
      <c r="Q6" s="85"/>
      <c r="R6" s="85"/>
    </row>
    <row r="7" spans="1:18" ht="7.5" customHeight="1" x14ac:dyDescent="0.3"/>
    <row r="8" spans="1:18" ht="314.10000000000002" customHeight="1" x14ac:dyDescent="0.3">
      <c r="A8" s="77" t="s">
        <v>90</v>
      </c>
      <c r="B8" s="78"/>
      <c r="C8" s="78"/>
      <c r="D8" s="78"/>
      <c r="E8" s="78"/>
      <c r="F8" s="78"/>
      <c r="G8" s="78"/>
      <c r="H8" s="78"/>
      <c r="I8" s="78"/>
      <c r="J8" s="78"/>
      <c r="K8" s="78"/>
      <c r="L8" s="78"/>
      <c r="M8" s="78"/>
      <c r="N8" s="78"/>
      <c r="O8" s="78"/>
      <c r="P8" s="78"/>
      <c r="Q8" s="78"/>
      <c r="R8" s="78"/>
    </row>
    <row r="10" spans="1:18" ht="129.6" customHeight="1" x14ac:dyDescent="0.3">
      <c r="A10" s="77" t="s">
        <v>101</v>
      </c>
      <c r="B10" s="78"/>
      <c r="C10" s="78"/>
      <c r="D10" s="78"/>
      <c r="E10" s="78"/>
      <c r="F10" s="78"/>
      <c r="G10" s="78"/>
      <c r="H10" s="78"/>
      <c r="I10" s="78"/>
      <c r="J10" s="78"/>
      <c r="K10" s="78"/>
      <c r="L10" s="78"/>
      <c r="M10" s="78"/>
      <c r="N10" s="78"/>
      <c r="O10" s="78"/>
      <c r="P10" s="78"/>
      <c r="Q10" s="78"/>
      <c r="R10" s="78"/>
    </row>
    <row r="12" spans="1:18" ht="140.4" customHeight="1" x14ac:dyDescent="0.3">
      <c r="A12" s="77" t="s">
        <v>91</v>
      </c>
      <c r="B12" s="78"/>
      <c r="C12" s="78"/>
      <c r="D12" s="78"/>
      <c r="E12" s="78"/>
      <c r="F12" s="78"/>
      <c r="G12" s="78"/>
      <c r="H12" s="78"/>
      <c r="I12" s="78"/>
      <c r="J12" s="78"/>
      <c r="K12" s="78"/>
      <c r="L12" s="78"/>
      <c r="M12" s="78"/>
      <c r="N12" s="78"/>
      <c r="O12" s="78"/>
      <c r="P12" s="78"/>
      <c r="Q12" s="78"/>
      <c r="R12" s="78"/>
    </row>
    <row r="13" spans="1:18" ht="15" thickBot="1" x14ac:dyDescent="0.35"/>
    <row r="14" spans="1:18" ht="155.4" customHeight="1" thickBot="1" x14ac:dyDescent="0.35">
      <c r="A14" s="80" t="s">
        <v>98</v>
      </c>
      <c r="B14" s="81"/>
      <c r="C14" s="81"/>
      <c r="D14" s="81"/>
      <c r="E14" s="81"/>
      <c r="F14" s="81"/>
      <c r="G14" s="81"/>
      <c r="H14" s="81"/>
      <c r="I14" s="81"/>
      <c r="J14" s="81"/>
      <c r="K14" s="81"/>
      <c r="L14" s="81"/>
      <c r="M14" s="81"/>
      <c r="N14" s="81"/>
      <c r="O14" s="81"/>
      <c r="P14" s="81"/>
      <c r="Q14" s="81"/>
      <c r="R14" s="82"/>
    </row>
    <row r="15" spans="1:18" ht="18" customHeight="1" x14ac:dyDescent="0.3">
      <c r="A15" s="86" t="s">
        <v>97</v>
      </c>
      <c r="B15" s="86"/>
      <c r="C15" s="86"/>
      <c r="D15" s="86"/>
      <c r="E15" s="86"/>
      <c r="F15" s="86"/>
      <c r="G15" s="86"/>
      <c r="H15" s="86"/>
      <c r="I15" s="86"/>
      <c r="J15" s="86"/>
      <c r="K15" s="86"/>
      <c r="L15" s="86"/>
      <c r="M15" s="86"/>
      <c r="N15" s="86"/>
      <c r="O15" s="86"/>
      <c r="P15" s="86"/>
      <c r="Q15" s="86"/>
      <c r="R15" s="86"/>
    </row>
    <row r="17" spans="1:18" x14ac:dyDescent="0.3">
      <c r="A17" s="83" t="s">
        <v>100</v>
      </c>
      <c r="B17" s="83"/>
      <c r="C17" s="83"/>
      <c r="D17" s="83"/>
      <c r="E17" s="83"/>
      <c r="F17" s="83"/>
      <c r="G17" s="83"/>
      <c r="H17" s="83"/>
      <c r="I17" s="83"/>
      <c r="J17" s="83"/>
      <c r="K17" s="83"/>
      <c r="L17" s="83"/>
      <c r="M17" s="83"/>
      <c r="N17" s="83"/>
      <c r="O17" s="83"/>
      <c r="P17" s="83"/>
      <c r="Q17" s="83"/>
      <c r="R17" s="83"/>
    </row>
    <row r="18" spans="1:18" x14ac:dyDescent="0.3">
      <c r="A18" s="83"/>
      <c r="B18" s="83"/>
      <c r="C18" s="83"/>
      <c r="D18" s="83"/>
      <c r="E18" s="83"/>
      <c r="F18" s="83"/>
      <c r="G18" s="83"/>
      <c r="H18" s="83"/>
      <c r="I18" s="83"/>
      <c r="J18" s="83"/>
      <c r="K18" s="83"/>
      <c r="L18" s="83"/>
      <c r="M18" s="83"/>
      <c r="N18" s="83"/>
      <c r="O18" s="83"/>
      <c r="P18" s="83"/>
      <c r="Q18" s="83"/>
      <c r="R18" s="83"/>
    </row>
    <row r="19" spans="1:18" ht="84" customHeight="1" x14ac:dyDescent="0.3">
      <c r="A19" s="83"/>
      <c r="B19" s="83"/>
      <c r="C19" s="83"/>
      <c r="D19" s="83"/>
      <c r="E19" s="83"/>
      <c r="F19" s="83"/>
      <c r="G19" s="83"/>
      <c r="H19" s="83"/>
      <c r="I19" s="83"/>
      <c r="J19" s="83"/>
      <c r="K19" s="83"/>
      <c r="L19" s="83"/>
      <c r="M19" s="83"/>
      <c r="N19" s="83"/>
      <c r="O19" s="83"/>
      <c r="P19" s="83"/>
      <c r="Q19" s="83"/>
      <c r="R19" s="83"/>
    </row>
    <row r="21" spans="1:18" x14ac:dyDescent="0.3">
      <c r="A21" s="55" t="s">
        <v>93</v>
      </c>
    </row>
    <row r="22" spans="1:18" x14ac:dyDescent="0.3">
      <c r="A22" s="55" t="s">
        <v>94</v>
      </c>
    </row>
    <row r="23" spans="1:18" x14ac:dyDescent="0.3">
      <c r="B23" s="42"/>
    </row>
    <row r="24" spans="1:18" ht="45" customHeight="1" x14ac:dyDescent="0.3">
      <c r="A24" s="77" t="s">
        <v>92</v>
      </c>
      <c r="B24" s="78"/>
      <c r="C24" s="78"/>
      <c r="D24" s="78"/>
      <c r="E24" s="78"/>
      <c r="F24" s="78"/>
      <c r="G24" s="78"/>
      <c r="H24" s="78"/>
      <c r="I24" s="78"/>
      <c r="J24" s="78"/>
      <c r="K24" s="78"/>
      <c r="L24" s="78"/>
      <c r="M24" s="78"/>
      <c r="N24" s="78"/>
      <c r="O24" s="78"/>
      <c r="P24" s="78"/>
      <c r="Q24" s="78"/>
      <c r="R24" s="78"/>
    </row>
    <row r="25" spans="1:18" x14ac:dyDescent="0.3">
      <c r="B25" s="42"/>
    </row>
    <row r="26" spans="1:18" ht="18.600000000000001" customHeight="1" x14ac:dyDescent="0.3">
      <c r="A26" s="83" t="s">
        <v>95</v>
      </c>
      <c r="B26" s="83"/>
      <c r="C26" s="83"/>
      <c r="D26" s="83"/>
      <c r="E26" s="83"/>
      <c r="F26" s="83"/>
      <c r="G26" s="83"/>
      <c r="H26" s="83"/>
      <c r="I26" s="83"/>
      <c r="J26" s="83"/>
      <c r="K26" s="83"/>
      <c r="L26" s="83"/>
      <c r="M26" s="83"/>
      <c r="N26" s="83"/>
      <c r="O26" s="83"/>
      <c r="P26" s="83"/>
      <c r="Q26" s="83"/>
      <c r="R26" s="83"/>
    </row>
    <row r="27" spans="1:18" x14ac:dyDescent="0.3">
      <c r="A27" s="55" t="s">
        <v>96</v>
      </c>
      <c r="B27" s="42"/>
    </row>
    <row r="28" spans="1:18" x14ac:dyDescent="0.3">
      <c r="B28" s="42"/>
    </row>
    <row r="29" spans="1:18" x14ac:dyDescent="0.3">
      <c r="B29" s="42"/>
    </row>
    <row r="30" spans="1:18" x14ac:dyDescent="0.3">
      <c r="B30" s="42"/>
    </row>
    <row r="31" spans="1:18" x14ac:dyDescent="0.3">
      <c r="B31" s="42"/>
    </row>
    <row r="32" spans="1:18" x14ac:dyDescent="0.3">
      <c r="B32" s="42"/>
    </row>
    <row r="33" spans="2:7" x14ac:dyDescent="0.3">
      <c r="B33" s="42"/>
    </row>
    <row r="34" spans="2:7" x14ac:dyDescent="0.3">
      <c r="B34" s="42"/>
    </row>
    <row r="35" spans="2:7" x14ac:dyDescent="0.3">
      <c r="B35" s="42"/>
    </row>
    <row r="36" spans="2:7" x14ac:dyDescent="0.3">
      <c r="B36" s="42"/>
      <c r="F36" s="45"/>
      <c r="G36" s="42"/>
    </row>
    <row r="37" spans="2:7" x14ac:dyDescent="0.3">
      <c r="B37" s="42"/>
    </row>
    <row r="38" spans="2:7" x14ac:dyDescent="0.3">
      <c r="B38" s="42"/>
    </row>
    <row r="39" spans="2:7" x14ac:dyDescent="0.3">
      <c r="B39" s="42"/>
    </row>
    <row r="40" spans="2:7" x14ac:dyDescent="0.3">
      <c r="B40" s="42"/>
    </row>
    <row r="41" spans="2:7" x14ac:dyDescent="0.3">
      <c r="B41" s="42"/>
    </row>
    <row r="42" spans="2:7" x14ac:dyDescent="0.3">
      <c r="B42" s="42"/>
    </row>
    <row r="43" spans="2:7" x14ac:dyDescent="0.3">
      <c r="B43" s="42"/>
    </row>
    <row r="44" spans="2:7" x14ac:dyDescent="0.3">
      <c r="B44" s="46"/>
    </row>
    <row r="45" spans="2:7" x14ac:dyDescent="0.3">
      <c r="B45" s="42"/>
    </row>
    <row r="46" spans="2:7" x14ac:dyDescent="0.3">
      <c r="B46" s="42"/>
    </row>
    <row r="47" spans="2:7" x14ac:dyDescent="0.3">
      <c r="B47" s="42"/>
    </row>
    <row r="48" spans="2:7" x14ac:dyDescent="0.3">
      <c r="B48" s="42"/>
    </row>
    <row r="49" spans="2:17" x14ac:dyDescent="0.3">
      <c r="B49" s="42"/>
    </row>
    <row r="50" spans="2:17" x14ac:dyDescent="0.3">
      <c r="B50" s="42"/>
    </row>
    <row r="51" spans="2:17" x14ac:dyDescent="0.3">
      <c r="B51" s="42"/>
    </row>
    <row r="52" spans="2:17" x14ac:dyDescent="0.3">
      <c r="C52" s="55"/>
    </row>
    <row r="53" spans="2:17" x14ac:dyDescent="0.3">
      <c r="C53" s="55"/>
      <c r="Q53" s="56"/>
    </row>
    <row r="54" spans="2:17" x14ac:dyDescent="0.3">
      <c r="C54" s="56"/>
    </row>
  </sheetData>
  <mergeCells count="10">
    <mergeCell ref="A24:R24"/>
    <mergeCell ref="A1:R4"/>
    <mergeCell ref="A14:R14"/>
    <mergeCell ref="A26:R26"/>
    <mergeCell ref="A6:R6"/>
    <mergeCell ref="A8:R8"/>
    <mergeCell ref="A10:R10"/>
    <mergeCell ref="A12:R12"/>
    <mergeCell ref="A15:R15"/>
    <mergeCell ref="A17:R19"/>
  </mergeCells>
  <hyperlinks>
    <hyperlink ref="A21" r:id="rId1" display="https://forms.office.com/r/gyvufM5CWf" xr:uid="{1B8F8238-E42A-4B4D-A052-F4D1FAAF4ACE}"/>
    <hyperlink ref="A22" r:id="rId2" display="https://forms.office.com/r/UHrDgsD5tZ" xr:uid="{D2405FEB-05DA-4933-BDCE-72C603FBE4CB}"/>
    <hyperlink ref="A27" r:id="rId3" display="mailto:ddscp@derby.gov.uk" xr:uid="{2746E848-02D4-4675-9884-6A35AF932C07}"/>
    <hyperlink ref="A15" r:id="rId4" xr:uid="{2AB502A1-045E-48D8-AEE6-C0D38C66A7A4}"/>
  </hyperlinks>
  <pageMargins left="0.25" right="0.25" top="0.75" bottom="0.75" header="0.3" footer="0.3"/>
  <pageSetup paperSize="9" orientation="landscape" r:id="rId5"/>
  <drawing r:id="rId6"/>
  <legacyDrawing r:id="rId7"/>
  <oleObjects>
    <mc:AlternateContent xmlns:mc="http://schemas.openxmlformats.org/markup-compatibility/2006">
      <mc:Choice Requires="x14">
        <oleObject progId="Document" dvAspect="DVASPECT_ICON" shapeId="1025" r:id="rId8">
          <objectPr defaultSize="0" r:id="rId9">
            <anchor moveWithCells="1">
              <from>
                <xdr:col>19</xdr:col>
                <xdr:colOff>0</xdr:colOff>
                <xdr:row>3</xdr:row>
                <xdr:rowOff>0</xdr:rowOff>
              </from>
              <to>
                <xdr:col>20</xdr:col>
                <xdr:colOff>304800</xdr:colOff>
                <xdr:row>5</xdr:row>
                <xdr:rowOff>312420</xdr:rowOff>
              </to>
            </anchor>
          </objectPr>
        </oleObject>
      </mc:Choice>
      <mc:Fallback>
        <oleObject progId="Document" dvAspect="DVASPECT_ICON" shapeId="1025" r:id="rId8"/>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6EC88-4067-4645-BBC8-F5C1485BCBF0}">
  <dimension ref="A1:E10"/>
  <sheetViews>
    <sheetView topLeftCell="A8" zoomScale="70" zoomScaleNormal="70" workbookViewId="0">
      <selection activeCell="C11" sqref="C11"/>
    </sheetView>
  </sheetViews>
  <sheetFormatPr defaultRowHeight="14.4" x14ac:dyDescent="0.3"/>
  <cols>
    <col min="1" max="1" width="5.44140625" customWidth="1"/>
    <col min="2" max="2" width="132.109375" customWidth="1"/>
    <col min="3" max="3" width="12.44140625" customWidth="1"/>
    <col min="4" max="4" width="92.109375" customWidth="1"/>
    <col min="5" max="5" width="68.5546875" customWidth="1"/>
  </cols>
  <sheetData>
    <row r="1" spans="1:5" ht="18" x14ac:dyDescent="0.35">
      <c r="A1" s="87" t="s">
        <v>6</v>
      </c>
      <c r="B1" s="87"/>
      <c r="C1" s="88"/>
      <c r="D1" s="88"/>
      <c r="E1" s="88"/>
    </row>
    <row r="2" spans="1:5" ht="42.6" customHeight="1" x14ac:dyDescent="0.3">
      <c r="A2" s="89" t="s">
        <v>3</v>
      </c>
      <c r="B2" s="89"/>
      <c r="C2" s="34" t="s">
        <v>12</v>
      </c>
      <c r="D2" s="47" t="s">
        <v>0</v>
      </c>
      <c r="E2" s="47" t="s">
        <v>4</v>
      </c>
    </row>
    <row r="3" spans="1:5" ht="288" customHeight="1" x14ac:dyDescent="0.3">
      <c r="A3" s="5">
        <v>1.1000000000000001</v>
      </c>
      <c r="B3" s="27" t="s">
        <v>70</v>
      </c>
      <c r="C3" s="7" t="s">
        <v>14</v>
      </c>
      <c r="D3" s="6" t="s">
        <v>181</v>
      </c>
      <c r="E3" s="8" t="s">
        <v>242</v>
      </c>
    </row>
    <row r="4" spans="1:5" ht="189" customHeight="1" x14ac:dyDescent="0.3">
      <c r="A4" s="50">
        <v>1.2</v>
      </c>
      <c r="B4" s="27" t="s">
        <v>104</v>
      </c>
      <c r="C4" s="7" t="s">
        <v>14</v>
      </c>
      <c r="D4" s="6" t="s">
        <v>182</v>
      </c>
      <c r="E4" s="8" t="s">
        <v>1</v>
      </c>
    </row>
    <row r="5" spans="1:5" ht="216" x14ac:dyDescent="0.3">
      <c r="A5" s="4">
        <v>1.3</v>
      </c>
      <c r="B5" s="52" t="s">
        <v>71</v>
      </c>
      <c r="C5" s="7" t="s">
        <v>14</v>
      </c>
      <c r="D5" s="6" t="s">
        <v>183</v>
      </c>
      <c r="E5" s="8" t="s">
        <v>1</v>
      </c>
    </row>
    <row r="6" spans="1:5" ht="72" customHeight="1" x14ac:dyDescent="0.3">
      <c r="A6" s="4">
        <v>1.4</v>
      </c>
      <c r="B6" s="52" t="s">
        <v>103</v>
      </c>
      <c r="C6" s="7" t="s">
        <v>14</v>
      </c>
      <c r="D6" s="8" t="s">
        <v>184</v>
      </c>
      <c r="E6" s="8" t="s">
        <v>122</v>
      </c>
    </row>
    <row r="7" spans="1:5" ht="199.8" customHeight="1" x14ac:dyDescent="0.3">
      <c r="A7" s="4">
        <v>1.5</v>
      </c>
      <c r="B7" s="27" t="s">
        <v>72</v>
      </c>
      <c r="C7" s="72" t="s">
        <v>14</v>
      </c>
      <c r="D7" s="6" t="s">
        <v>185</v>
      </c>
      <c r="E7" s="8" t="s">
        <v>120</v>
      </c>
    </row>
    <row r="8" spans="1:5" ht="402.75" customHeight="1" x14ac:dyDescent="0.3">
      <c r="A8" s="51">
        <v>1.6</v>
      </c>
      <c r="B8" s="27" t="s">
        <v>105</v>
      </c>
      <c r="C8" s="7" t="s">
        <v>14</v>
      </c>
      <c r="D8" s="9" t="s">
        <v>186</v>
      </c>
      <c r="E8" s="8" t="s">
        <v>1</v>
      </c>
    </row>
    <row r="9" spans="1:5" x14ac:dyDescent="0.3">
      <c r="A9" s="25"/>
      <c r="B9" s="15"/>
      <c r="C9" s="13"/>
      <c r="D9" s="13"/>
      <c r="E9" s="13"/>
    </row>
    <row r="10" spans="1:5" x14ac:dyDescent="0.3">
      <c r="A10" s="13"/>
      <c r="B10" s="13"/>
      <c r="C10" s="13"/>
      <c r="D10" s="13"/>
      <c r="E10" s="13"/>
    </row>
  </sheetData>
  <mergeCells count="2">
    <mergeCell ref="A1:E1"/>
    <mergeCell ref="A2:B2"/>
  </mergeCells>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cellIs" priority="1" stopIfTrue="1" operator="equal" id="{1AC00027-AFD1-47B0-954E-F7B06956702A}">
            <xm:f>Works!$A$3</xm:f>
            <x14:dxf>
              <font>
                <color theme="9" tint="-0.24994659260841701"/>
              </font>
              <fill>
                <patternFill>
                  <bgColor theme="9" tint="0.59996337778862885"/>
                </patternFill>
              </fill>
            </x14:dxf>
          </x14:cfRule>
          <x14:cfRule type="cellIs" priority="2" stopIfTrue="1" operator="equal" id="{BB6A9EDA-731E-4933-8EB2-EF8A7803F6C4}">
            <xm:f>Works!$A$1</xm:f>
            <x14:dxf>
              <font>
                <color rgb="FF9C0006"/>
              </font>
              <fill>
                <patternFill>
                  <bgColor rgb="FFFFC7CE"/>
                </patternFill>
              </fill>
            </x14:dxf>
          </x14:cfRule>
          <x14:cfRule type="cellIs" priority="3" stopIfTrue="1" operator="equal" id="{13FCCF9E-3080-4F79-9754-52D3BCC470C8}">
            <xm:f>Works!$A$2</xm:f>
            <x14:dxf>
              <font>
                <color theme="5" tint="-0.24994659260841701"/>
              </font>
              <fill>
                <patternFill>
                  <bgColor theme="7" tint="0.59996337778862885"/>
                </patternFill>
              </fill>
            </x14:dxf>
          </x14:cfRule>
          <xm:sqref>C3:C8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6E5AB1-F02F-49C0-A1E7-E64582321A69}">
          <x14:formula1>
            <xm:f>Works!$A$1:$A$3</xm:f>
          </x14:formula1>
          <xm:sqref>C3:C8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220FC-6287-41F0-87E6-4A7AA1FECB5D}">
  <dimension ref="A1:E14"/>
  <sheetViews>
    <sheetView topLeftCell="A11" zoomScale="70" zoomScaleNormal="70" workbookViewId="0">
      <selection activeCell="D12" sqref="D12"/>
    </sheetView>
  </sheetViews>
  <sheetFormatPr defaultRowHeight="14.4" x14ac:dyDescent="0.3"/>
  <cols>
    <col min="1" max="1" width="6.44140625" bestFit="1" customWidth="1"/>
    <col min="2" max="2" width="114.5546875" customWidth="1"/>
    <col min="3" max="3" width="11.109375" customWidth="1"/>
    <col min="4" max="4" width="69.88671875" customWidth="1"/>
    <col min="5" max="5" width="70.44140625" customWidth="1"/>
  </cols>
  <sheetData>
    <row r="1" spans="1:5" ht="18" x14ac:dyDescent="0.35">
      <c r="A1" s="98" t="s">
        <v>58</v>
      </c>
      <c r="B1" s="98"/>
      <c r="C1" s="99"/>
      <c r="D1" s="99"/>
      <c r="E1" s="99"/>
    </row>
    <row r="2" spans="1:5" ht="44.1" customHeight="1" x14ac:dyDescent="0.3">
      <c r="A2" s="89" t="s">
        <v>3</v>
      </c>
      <c r="B2" s="100"/>
      <c r="C2" s="35" t="s">
        <v>12</v>
      </c>
      <c r="D2" s="21" t="s">
        <v>0</v>
      </c>
      <c r="E2" s="21" t="s">
        <v>4</v>
      </c>
    </row>
    <row r="3" spans="1:5" ht="197.4" customHeight="1" x14ac:dyDescent="0.3">
      <c r="A3" s="16">
        <v>2.1</v>
      </c>
      <c r="B3" s="27" t="s">
        <v>73</v>
      </c>
      <c r="C3" s="7" t="s">
        <v>14</v>
      </c>
      <c r="D3" s="67" t="s">
        <v>187</v>
      </c>
      <c r="E3" s="8" t="s">
        <v>243</v>
      </c>
    </row>
    <row r="4" spans="1:5" ht="208.65" customHeight="1" x14ac:dyDescent="0.3">
      <c r="A4" s="16">
        <v>2.2000000000000002</v>
      </c>
      <c r="B4" s="27" t="s">
        <v>41</v>
      </c>
      <c r="C4" s="7" t="s">
        <v>14</v>
      </c>
      <c r="D4" s="67" t="s">
        <v>188</v>
      </c>
      <c r="E4" s="8" t="s">
        <v>126</v>
      </c>
    </row>
    <row r="5" spans="1:5" ht="409.5" customHeight="1" x14ac:dyDescent="0.3">
      <c r="A5" s="64">
        <v>2.2999999999999998</v>
      </c>
      <c r="B5" s="63" t="s">
        <v>42</v>
      </c>
      <c r="C5" s="7" t="s">
        <v>13</v>
      </c>
      <c r="D5" s="69" t="s">
        <v>224</v>
      </c>
      <c r="E5" s="8" t="s">
        <v>225</v>
      </c>
    </row>
    <row r="6" spans="1:5" ht="389.4" customHeight="1" x14ac:dyDescent="0.3">
      <c r="A6" s="92">
        <v>2.4</v>
      </c>
      <c r="B6" s="90" t="s">
        <v>43</v>
      </c>
      <c r="C6" s="7" t="s">
        <v>14</v>
      </c>
      <c r="D6" s="94" t="s">
        <v>226</v>
      </c>
      <c r="E6" s="96" t="s">
        <v>1</v>
      </c>
    </row>
    <row r="7" spans="1:5" ht="0.6" customHeight="1" x14ac:dyDescent="0.3">
      <c r="A7" s="93"/>
      <c r="B7" s="91"/>
      <c r="C7" s="7" t="s">
        <v>11</v>
      </c>
      <c r="D7" s="95"/>
      <c r="E7" s="97"/>
    </row>
    <row r="8" spans="1:5" ht="292.35000000000002" customHeight="1" x14ac:dyDescent="0.3">
      <c r="A8" s="16">
        <v>2.5</v>
      </c>
      <c r="B8" s="27" t="s">
        <v>39</v>
      </c>
      <c r="C8" s="7" t="s">
        <v>14</v>
      </c>
      <c r="D8" s="67" t="s">
        <v>227</v>
      </c>
      <c r="E8" s="8" t="s">
        <v>1</v>
      </c>
    </row>
    <row r="9" spans="1:5" ht="152.4" customHeight="1" x14ac:dyDescent="0.3">
      <c r="A9" s="16">
        <v>2.6</v>
      </c>
      <c r="B9" s="27" t="s">
        <v>40</v>
      </c>
      <c r="C9" s="7" t="s">
        <v>14</v>
      </c>
      <c r="D9" s="67" t="s">
        <v>189</v>
      </c>
      <c r="E9" s="8" t="s">
        <v>1</v>
      </c>
    </row>
    <row r="10" spans="1:5" ht="402" customHeight="1" x14ac:dyDescent="0.3">
      <c r="A10" s="58">
        <v>2.7</v>
      </c>
      <c r="B10" s="57" t="s">
        <v>106</v>
      </c>
      <c r="C10" s="7" t="s">
        <v>14</v>
      </c>
      <c r="D10" s="73" t="s">
        <v>127</v>
      </c>
      <c r="E10" s="59" t="s">
        <v>1</v>
      </c>
    </row>
    <row r="11" spans="1:5" ht="174" customHeight="1" x14ac:dyDescent="0.3">
      <c r="A11" s="29">
        <v>2.8</v>
      </c>
      <c r="B11" s="26" t="s">
        <v>59</v>
      </c>
      <c r="C11" s="7" t="s">
        <v>14</v>
      </c>
      <c r="D11" s="67" t="s">
        <v>228</v>
      </c>
      <c r="E11" s="8" t="s">
        <v>1</v>
      </c>
    </row>
    <row r="12" spans="1:5" ht="152.4" customHeight="1" x14ac:dyDescent="0.3">
      <c r="A12" s="18">
        <v>2.9</v>
      </c>
      <c r="B12" s="6" t="s">
        <v>44</v>
      </c>
      <c r="C12" s="7" t="s">
        <v>13</v>
      </c>
      <c r="D12" s="67" t="s">
        <v>190</v>
      </c>
      <c r="E12" s="8" t="s">
        <v>133</v>
      </c>
    </row>
    <row r="13" spans="1:5" ht="211.35" customHeight="1" x14ac:dyDescent="0.3">
      <c r="A13" s="71" t="s">
        <v>113</v>
      </c>
      <c r="B13" s="6" t="s">
        <v>129</v>
      </c>
      <c r="C13" s="7" t="s">
        <v>14</v>
      </c>
      <c r="D13" s="67" t="s">
        <v>191</v>
      </c>
      <c r="E13" s="8" t="s">
        <v>20</v>
      </c>
    </row>
    <row r="14" spans="1:5" x14ac:dyDescent="0.3">
      <c r="B14" s="68"/>
    </row>
  </sheetData>
  <mergeCells count="6">
    <mergeCell ref="B6:B7"/>
    <mergeCell ref="A6:A7"/>
    <mergeCell ref="D6:D7"/>
    <mergeCell ref="E6:E7"/>
    <mergeCell ref="A1:E1"/>
    <mergeCell ref="A2:B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190CACEF-C06A-4274-B9E9-CC89B4C9F022}">
            <xm:f>Works!$A$3</xm:f>
            <x14:dxf>
              <font>
                <color theme="9" tint="-0.24994659260841701"/>
              </font>
              <fill>
                <patternFill>
                  <bgColor theme="9" tint="0.59996337778862885"/>
                </patternFill>
              </fill>
            </x14:dxf>
          </x14:cfRule>
          <x14:cfRule type="cellIs" priority="2" stopIfTrue="1" operator="equal" id="{8F6BF44E-0586-4B82-BE47-E3BCD3E2EC36}">
            <xm:f>Works!$A$1</xm:f>
            <x14:dxf>
              <font>
                <color rgb="FF9C0006"/>
              </font>
              <fill>
                <patternFill>
                  <bgColor rgb="FFFFC7CE"/>
                </patternFill>
              </fill>
            </x14:dxf>
          </x14:cfRule>
          <x14:cfRule type="cellIs" priority="3" stopIfTrue="1" operator="equal" id="{FA21350E-2269-4F03-A1FC-B43A2735B3B4}">
            <xm:f>Works!$A$2</xm:f>
            <x14:dxf>
              <font>
                <color theme="5" tint="-0.24994659260841701"/>
              </font>
              <fill>
                <patternFill>
                  <bgColor theme="7" tint="0.59996337778862885"/>
                </patternFill>
              </fill>
            </x14:dxf>
          </x14:cfRule>
          <xm:sqref>C3:C13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BA9B052-4EA2-41B6-B607-63B66C6AE041}">
          <x14:formula1>
            <xm:f>Works!$A$1:$A$3</xm:f>
          </x14:formula1>
          <xm:sqref>C3:C13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DCA62-EA93-4318-B172-0D9814530577}">
  <sheetPr>
    <pageSetUpPr fitToPage="1"/>
  </sheetPr>
  <dimension ref="A1:E9"/>
  <sheetViews>
    <sheetView topLeftCell="C6" zoomScale="90" zoomScaleNormal="90" workbookViewId="0">
      <selection activeCell="E6" sqref="E6"/>
    </sheetView>
  </sheetViews>
  <sheetFormatPr defaultRowHeight="14.4" x14ac:dyDescent="0.3"/>
  <cols>
    <col min="1" max="1" width="5.5546875" customWidth="1"/>
    <col min="2" max="2" width="144" customWidth="1"/>
    <col min="3" max="3" width="10.5546875" customWidth="1"/>
    <col min="4" max="4" width="64.33203125" customWidth="1"/>
    <col min="5" max="5" width="66.5546875" customWidth="1"/>
  </cols>
  <sheetData>
    <row r="1" spans="1:5" ht="18" x14ac:dyDescent="0.3">
      <c r="A1" s="101" t="s">
        <v>10</v>
      </c>
      <c r="B1" s="102"/>
      <c r="C1" s="103"/>
      <c r="D1" s="103"/>
      <c r="E1" s="104"/>
    </row>
    <row r="2" spans="1:5" ht="45" customHeight="1" x14ac:dyDescent="0.3">
      <c r="A2" s="105" t="s">
        <v>3</v>
      </c>
      <c r="B2" s="106"/>
      <c r="C2" s="35" t="s">
        <v>12</v>
      </c>
      <c r="D2" s="65" t="s">
        <v>0</v>
      </c>
      <c r="E2" s="21" t="s">
        <v>4</v>
      </c>
    </row>
    <row r="3" spans="1:5" ht="409.5" customHeight="1" x14ac:dyDescent="0.3">
      <c r="A3" s="58">
        <v>3.1</v>
      </c>
      <c r="B3" s="57" t="s">
        <v>107</v>
      </c>
      <c r="C3" s="7" t="s">
        <v>13</v>
      </c>
      <c r="D3" s="66" t="s">
        <v>229</v>
      </c>
      <c r="E3" s="59" t="s">
        <v>244</v>
      </c>
    </row>
    <row r="4" spans="1:5" ht="158.4" x14ac:dyDescent="0.3">
      <c r="A4" s="16">
        <v>3.2</v>
      </c>
      <c r="B4" s="9" t="s">
        <v>74</v>
      </c>
      <c r="C4" s="7" t="s">
        <v>13</v>
      </c>
      <c r="D4" s="9" t="s">
        <v>123</v>
      </c>
      <c r="E4" s="8" t="s">
        <v>124</v>
      </c>
    </row>
    <row r="5" spans="1:5" ht="301.35000000000002" customHeight="1" x14ac:dyDescent="0.3">
      <c r="A5" s="18">
        <v>3.3</v>
      </c>
      <c r="B5" s="27" t="s">
        <v>45</v>
      </c>
      <c r="C5" s="7" t="s">
        <v>13</v>
      </c>
      <c r="D5" s="9" t="s">
        <v>192</v>
      </c>
      <c r="E5" s="8" t="s">
        <v>134</v>
      </c>
    </row>
    <row r="6" spans="1:5" ht="139.5" customHeight="1" x14ac:dyDescent="0.3">
      <c r="A6" s="17">
        <v>3.4</v>
      </c>
      <c r="B6" s="27" t="s">
        <v>75</v>
      </c>
      <c r="C6" s="7" t="s">
        <v>14</v>
      </c>
      <c r="D6" s="9" t="s">
        <v>193</v>
      </c>
      <c r="E6" s="8" t="s">
        <v>1</v>
      </c>
    </row>
    <row r="7" spans="1:5" x14ac:dyDescent="0.3">
      <c r="A7" s="17"/>
      <c r="B7" s="14"/>
      <c r="C7" s="13"/>
      <c r="D7" s="13"/>
      <c r="E7" s="13"/>
    </row>
    <row r="8" spans="1:5" ht="290.39999999999998" customHeight="1" x14ac:dyDescent="0.3">
      <c r="A8" s="17"/>
      <c r="B8" s="15" t="s">
        <v>2</v>
      </c>
      <c r="C8" s="13"/>
      <c r="D8" s="13"/>
      <c r="E8" s="13"/>
    </row>
    <row r="9" spans="1:5" x14ac:dyDescent="0.3">
      <c r="A9" s="1"/>
      <c r="B9" s="1"/>
    </row>
  </sheetData>
  <mergeCells count="2">
    <mergeCell ref="A1:E1"/>
    <mergeCell ref="A2:B2"/>
  </mergeCells>
  <pageMargins left="0.7" right="0.7" top="0.75" bottom="0.75" header="0.3" footer="0.3"/>
  <pageSetup paperSize="9" scale="45"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83639E5D-9E04-43ED-894E-66CB3E6B6926}">
            <xm:f>Works!$A$3</xm:f>
            <x14:dxf>
              <font>
                <color theme="9" tint="-0.24994659260841701"/>
              </font>
              <fill>
                <patternFill>
                  <bgColor theme="9" tint="0.59996337778862885"/>
                </patternFill>
              </fill>
            </x14:dxf>
          </x14:cfRule>
          <x14:cfRule type="cellIs" priority="2" stopIfTrue="1" operator="equal" id="{17485FD4-EE65-435F-81B0-4842FB6AA52C}">
            <xm:f>Works!$A$1</xm:f>
            <x14:dxf>
              <font>
                <color rgb="FF9C0006"/>
              </font>
              <fill>
                <patternFill>
                  <bgColor rgb="FFFFC7CE"/>
                </patternFill>
              </fill>
            </x14:dxf>
          </x14:cfRule>
          <x14:cfRule type="cellIs" priority="3" stopIfTrue="1" operator="equal" id="{174DE9FD-056C-470A-8FED-94F7A95712BC}">
            <xm:f>Works!$A$2</xm:f>
            <x14:dxf>
              <font>
                <color theme="5" tint="-0.24994659260841701"/>
              </font>
              <fill>
                <patternFill>
                  <bgColor theme="7" tint="0.59996337778862885"/>
                </patternFill>
              </fill>
            </x14:dxf>
          </x14:cfRule>
          <xm:sqref>C3:C6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36BBEE3-E7C0-4DFD-B633-2D8F7429BE9D}">
          <x14:formula1>
            <xm:f>Works!$A$1:$A$3</xm:f>
          </x14:formula1>
          <xm:sqref>C3:C6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AF70-D9C8-4712-967E-B7345C2743B0}">
  <dimension ref="A1:E7"/>
  <sheetViews>
    <sheetView topLeftCell="C7" zoomScaleNormal="100" workbookViewId="0">
      <selection activeCell="E7" sqref="E7"/>
    </sheetView>
  </sheetViews>
  <sheetFormatPr defaultRowHeight="14.4" x14ac:dyDescent="0.3"/>
  <cols>
    <col min="1" max="1" width="6" bestFit="1" customWidth="1"/>
    <col min="2" max="2" width="107.109375" customWidth="1"/>
    <col min="3" max="3" width="11" customWidth="1"/>
    <col min="4" max="4" width="67" customWidth="1"/>
    <col min="5" max="5" width="68.88671875" customWidth="1"/>
  </cols>
  <sheetData>
    <row r="1" spans="1:5" ht="18" x14ac:dyDescent="0.35">
      <c r="A1" s="109" t="s">
        <v>9</v>
      </c>
      <c r="B1" s="109"/>
      <c r="C1" s="109"/>
      <c r="D1" s="109"/>
      <c r="E1" s="110"/>
    </row>
    <row r="2" spans="1:5" ht="45.9" customHeight="1" x14ac:dyDescent="0.3">
      <c r="A2" s="107" t="s">
        <v>3</v>
      </c>
      <c r="B2" s="108"/>
      <c r="C2" s="34" t="s">
        <v>12</v>
      </c>
      <c r="D2" s="21" t="s">
        <v>0</v>
      </c>
      <c r="E2" s="10" t="s">
        <v>4</v>
      </c>
    </row>
    <row r="3" spans="1:5" ht="355.65" customHeight="1" x14ac:dyDescent="0.3">
      <c r="A3" s="16">
        <v>4.0999999999999996</v>
      </c>
      <c r="B3" s="27" t="s">
        <v>46</v>
      </c>
      <c r="C3" s="7" t="s">
        <v>13</v>
      </c>
      <c r="D3" s="9" t="s">
        <v>230</v>
      </c>
      <c r="E3" s="8" t="s">
        <v>231</v>
      </c>
    </row>
    <row r="4" spans="1:5" ht="259.2" x14ac:dyDescent="0.3">
      <c r="A4" s="16">
        <v>4.2</v>
      </c>
      <c r="B4" s="27" t="s">
        <v>47</v>
      </c>
      <c r="C4" s="7" t="s">
        <v>14</v>
      </c>
      <c r="D4" s="9" t="s">
        <v>232</v>
      </c>
      <c r="E4" s="8" t="s">
        <v>1</v>
      </c>
    </row>
    <row r="5" spans="1:5" ht="180" customHeight="1" x14ac:dyDescent="0.3">
      <c r="A5" s="16">
        <v>4.3</v>
      </c>
      <c r="B5" s="27" t="s">
        <v>48</v>
      </c>
      <c r="C5" s="7" t="s">
        <v>14</v>
      </c>
      <c r="D5" s="9" t="s">
        <v>233</v>
      </c>
      <c r="E5" s="8" t="s">
        <v>1</v>
      </c>
    </row>
    <row r="6" spans="1:5" ht="293.39999999999998" customHeight="1" x14ac:dyDescent="0.3">
      <c r="A6" s="16">
        <v>4.4000000000000004</v>
      </c>
      <c r="B6" s="27" t="s">
        <v>76</v>
      </c>
      <c r="C6" s="7" t="s">
        <v>13</v>
      </c>
      <c r="D6" s="9" t="s">
        <v>194</v>
      </c>
      <c r="E6" s="8" t="s">
        <v>135</v>
      </c>
    </row>
    <row r="7" spans="1:5" ht="148.35" customHeight="1" x14ac:dyDescent="0.3">
      <c r="A7" s="16">
        <v>4.5</v>
      </c>
      <c r="B7" s="27" t="s">
        <v>60</v>
      </c>
      <c r="C7" s="7" t="s">
        <v>13</v>
      </c>
      <c r="D7" s="9" t="s">
        <v>195</v>
      </c>
      <c r="E7" s="8" t="s">
        <v>125</v>
      </c>
    </row>
  </sheetData>
  <mergeCells count="2">
    <mergeCell ref="A2:B2"/>
    <mergeCell ref="A1:E1"/>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540D25BA-3EB6-47C8-A522-76822E55576D}">
            <xm:f>Works!$A$3</xm:f>
            <x14:dxf>
              <font>
                <color theme="9" tint="-0.24994659260841701"/>
              </font>
              <fill>
                <patternFill>
                  <bgColor theme="9" tint="0.59996337778862885"/>
                </patternFill>
              </fill>
            </x14:dxf>
          </x14:cfRule>
          <x14:cfRule type="cellIs" priority="2" stopIfTrue="1" operator="equal" id="{A3F8831F-1633-4679-86E8-4D00AABF6C24}">
            <xm:f>Works!$A$1</xm:f>
            <x14:dxf>
              <font>
                <color rgb="FF9C0006"/>
              </font>
              <fill>
                <patternFill>
                  <bgColor rgb="FFFFC7CE"/>
                </patternFill>
              </fill>
            </x14:dxf>
          </x14:cfRule>
          <x14:cfRule type="cellIs" priority="3" stopIfTrue="1" operator="equal" id="{ABF0384B-9006-4A7F-A758-8C92441D9177}">
            <xm:f>Works!$A$2</xm:f>
            <x14:dxf>
              <font>
                <color theme="5" tint="-0.24994659260841701"/>
              </font>
              <fill>
                <patternFill>
                  <bgColor theme="7" tint="0.59996337778862885"/>
                </patternFill>
              </fill>
            </x14:dxf>
          </x14:cfRule>
          <xm:sqref>C3:C7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A2AEC05-DB8A-46BE-A608-B8DEB0087ACC}">
          <x14:formula1>
            <xm:f>Works!$A$1:$A$3</xm:f>
          </x14:formula1>
          <xm:sqref>C3:C7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02F68-C848-4947-943C-30827718EA4F}">
  <dimension ref="A1:E28"/>
  <sheetViews>
    <sheetView topLeftCell="A9" zoomScale="80" zoomScaleNormal="80" workbookViewId="0">
      <selection activeCell="E10" sqref="E10"/>
    </sheetView>
  </sheetViews>
  <sheetFormatPr defaultRowHeight="14.4" x14ac:dyDescent="0.3"/>
  <cols>
    <col min="1" max="1" width="5.88671875" customWidth="1"/>
    <col min="2" max="2" width="100.44140625" customWidth="1"/>
    <col min="3" max="3" width="10.5546875" customWidth="1"/>
    <col min="4" max="4" width="66.33203125" customWidth="1"/>
    <col min="5" max="5" width="69.6640625" customWidth="1"/>
  </cols>
  <sheetData>
    <row r="1" spans="1:5" ht="18" x14ac:dyDescent="0.35">
      <c r="A1" s="111" t="s">
        <v>49</v>
      </c>
      <c r="B1" s="112"/>
      <c r="C1" s="113"/>
      <c r="D1" s="113"/>
      <c r="E1" s="114"/>
    </row>
    <row r="2" spans="1:5" ht="48.6" customHeight="1" x14ac:dyDescent="0.3">
      <c r="A2" s="107" t="s">
        <v>3</v>
      </c>
      <c r="B2" s="115"/>
      <c r="C2" s="34" t="s">
        <v>12</v>
      </c>
      <c r="D2" s="65" t="s">
        <v>0</v>
      </c>
      <c r="E2" s="21" t="s">
        <v>4</v>
      </c>
    </row>
    <row r="3" spans="1:5" ht="340.35" customHeight="1" x14ac:dyDescent="0.3">
      <c r="A3" s="16">
        <v>5.0999999999999996</v>
      </c>
      <c r="B3" s="53" t="s">
        <v>109</v>
      </c>
      <c r="C3" s="7" t="s">
        <v>13</v>
      </c>
      <c r="D3" s="9" t="s">
        <v>197</v>
      </c>
      <c r="E3" s="8" t="s">
        <v>234</v>
      </c>
    </row>
    <row r="4" spans="1:5" ht="331.2" x14ac:dyDescent="0.3">
      <c r="A4" s="30">
        <v>5.2</v>
      </c>
      <c r="B4" s="9" t="s">
        <v>77</v>
      </c>
      <c r="C4" s="7" t="s">
        <v>14</v>
      </c>
      <c r="D4" s="9" t="s">
        <v>235</v>
      </c>
      <c r="E4" s="8" t="s">
        <v>20</v>
      </c>
    </row>
    <row r="5" spans="1:5" ht="144" x14ac:dyDescent="0.3">
      <c r="A5" s="18">
        <v>5.3</v>
      </c>
      <c r="B5" s="27" t="s">
        <v>50</v>
      </c>
      <c r="C5" s="7" t="s">
        <v>13</v>
      </c>
      <c r="D5" s="9" t="s">
        <v>130</v>
      </c>
      <c r="E5" s="8" t="s">
        <v>221</v>
      </c>
    </row>
    <row r="6" spans="1:5" ht="186" customHeight="1" x14ac:dyDescent="0.3">
      <c r="A6" s="18">
        <v>5.4</v>
      </c>
      <c r="B6" s="27" t="s">
        <v>61</v>
      </c>
      <c r="C6" s="7" t="s">
        <v>13</v>
      </c>
      <c r="D6" s="9" t="s">
        <v>198</v>
      </c>
      <c r="E6" s="8" t="s">
        <v>136</v>
      </c>
    </row>
    <row r="7" spans="1:5" ht="183.6" customHeight="1" x14ac:dyDescent="0.3">
      <c r="A7" s="16">
        <v>5.5</v>
      </c>
      <c r="B7" s="9" t="s">
        <v>110</v>
      </c>
      <c r="C7" s="7" t="s">
        <v>13</v>
      </c>
      <c r="D7" s="9" t="s">
        <v>199</v>
      </c>
      <c r="E7" s="8" t="s">
        <v>131</v>
      </c>
    </row>
    <row r="8" spans="1:5" ht="196.35" customHeight="1" x14ac:dyDescent="0.3">
      <c r="A8" s="16">
        <v>5.6</v>
      </c>
      <c r="B8" s="27" t="s">
        <v>108</v>
      </c>
      <c r="C8" s="7" t="s">
        <v>13</v>
      </c>
      <c r="D8" s="9" t="s">
        <v>200</v>
      </c>
      <c r="E8" s="8" t="s">
        <v>222</v>
      </c>
    </row>
    <row r="9" spans="1:5" ht="303.60000000000002" customHeight="1" x14ac:dyDescent="0.3">
      <c r="A9" s="16">
        <v>5.7</v>
      </c>
      <c r="B9" s="27" t="s">
        <v>78</v>
      </c>
      <c r="C9" s="7" t="s">
        <v>14</v>
      </c>
      <c r="D9" s="9" t="s">
        <v>201</v>
      </c>
      <c r="E9" s="8" t="s">
        <v>1</v>
      </c>
    </row>
    <row r="10" spans="1:5" ht="169.65" customHeight="1" x14ac:dyDescent="0.3">
      <c r="A10" s="18">
        <v>5.8</v>
      </c>
      <c r="B10" s="9" t="s">
        <v>51</v>
      </c>
      <c r="C10" s="7" t="s">
        <v>14</v>
      </c>
      <c r="D10" s="9" t="s">
        <v>202</v>
      </c>
      <c r="E10" s="8" t="s">
        <v>196</v>
      </c>
    </row>
    <row r="11" spans="1:5" x14ac:dyDescent="0.3">
      <c r="A11" s="20"/>
    </row>
    <row r="12" spans="1:5" x14ac:dyDescent="0.3">
      <c r="A12" s="20"/>
    </row>
    <row r="13" spans="1:5" x14ac:dyDescent="0.3">
      <c r="A13" s="20"/>
    </row>
    <row r="14" spans="1:5" x14ac:dyDescent="0.3">
      <c r="A14" s="20"/>
    </row>
    <row r="15" spans="1:5" x14ac:dyDescent="0.3">
      <c r="A15" s="20"/>
    </row>
    <row r="16" spans="1:5" x14ac:dyDescent="0.3">
      <c r="A16" s="20"/>
    </row>
    <row r="17" spans="1:1" x14ac:dyDescent="0.3">
      <c r="A17" s="20"/>
    </row>
    <row r="18" spans="1:1" x14ac:dyDescent="0.3">
      <c r="A18" s="20"/>
    </row>
    <row r="19" spans="1:1" x14ac:dyDescent="0.3">
      <c r="A19" s="20"/>
    </row>
    <row r="20" spans="1:1" x14ac:dyDescent="0.3">
      <c r="A20" s="20"/>
    </row>
    <row r="21" spans="1:1" x14ac:dyDescent="0.3">
      <c r="A21" s="20"/>
    </row>
    <row r="22" spans="1:1" x14ac:dyDescent="0.3">
      <c r="A22" s="20"/>
    </row>
    <row r="23" spans="1:1" x14ac:dyDescent="0.3">
      <c r="A23" s="20"/>
    </row>
    <row r="24" spans="1:1" x14ac:dyDescent="0.3">
      <c r="A24" s="20"/>
    </row>
    <row r="25" spans="1:1" x14ac:dyDescent="0.3">
      <c r="A25" s="20"/>
    </row>
    <row r="26" spans="1:1" x14ac:dyDescent="0.3">
      <c r="A26" s="20"/>
    </row>
    <row r="27" spans="1:1" x14ac:dyDescent="0.3">
      <c r="A27" s="20"/>
    </row>
    <row r="28" spans="1:1" x14ac:dyDescent="0.3">
      <c r="A28" s="20"/>
    </row>
  </sheetData>
  <mergeCells count="2">
    <mergeCell ref="A1:E1"/>
    <mergeCell ref="A2:B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F9277193-A7CC-4655-A9B0-4F586327CBFC}">
            <xm:f>Works!$A$3</xm:f>
            <x14:dxf>
              <font>
                <color theme="9" tint="-0.24994659260841701"/>
              </font>
              <fill>
                <patternFill>
                  <bgColor theme="9" tint="0.59996337778862885"/>
                </patternFill>
              </fill>
            </x14:dxf>
          </x14:cfRule>
          <x14:cfRule type="cellIs" priority="2" stopIfTrue="1" operator="equal" id="{C398D3F3-3F59-44C0-A6A5-606235FC33E7}">
            <xm:f>Works!$A$1</xm:f>
            <x14:dxf>
              <font>
                <color rgb="FF9C0006"/>
              </font>
              <fill>
                <patternFill>
                  <bgColor rgb="FFFFC7CE"/>
                </patternFill>
              </fill>
            </x14:dxf>
          </x14:cfRule>
          <x14:cfRule type="cellIs" priority="3" stopIfTrue="1" operator="equal" id="{B0E60D70-23A2-4C36-A11B-02C2A43A1B66}">
            <xm:f>Works!$A$2</xm:f>
            <x14:dxf>
              <font>
                <color theme="5" tint="-0.24994659260841701"/>
              </font>
              <fill>
                <patternFill>
                  <bgColor theme="7" tint="0.59996337778862885"/>
                </patternFill>
              </fill>
            </x14:dxf>
          </x14:cfRule>
          <xm:sqref>C3:C10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6609F0C-2D32-4100-A152-748F3F2934FF}">
          <x14:formula1>
            <xm:f>Works!$A$1:$A$3</xm:f>
          </x14:formula1>
          <xm:sqref>C3:C10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DDADE-0379-480A-B511-2953F9E35294}">
  <dimension ref="A1:F28"/>
  <sheetViews>
    <sheetView topLeftCell="C8" zoomScale="80" zoomScaleNormal="80" workbookViewId="0">
      <selection activeCell="E9" sqref="E9"/>
    </sheetView>
  </sheetViews>
  <sheetFormatPr defaultRowHeight="14.4" x14ac:dyDescent="0.3"/>
  <cols>
    <col min="1" max="1" width="5.88671875" customWidth="1"/>
    <col min="2" max="2" width="177.6640625" customWidth="1"/>
    <col min="3" max="3" width="10.5546875" customWidth="1"/>
    <col min="4" max="4" width="59.33203125" customWidth="1"/>
    <col min="5" max="5" width="74.44140625" customWidth="1"/>
  </cols>
  <sheetData>
    <row r="1" spans="1:6" ht="18" x14ac:dyDescent="0.35">
      <c r="A1" s="111" t="s">
        <v>7</v>
      </c>
      <c r="B1" s="112"/>
      <c r="C1" s="113"/>
      <c r="D1" s="113"/>
      <c r="E1" s="114"/>
    </row>
    <row r="2" spans="1:6" ht="106.35" customHeight="1" x14ac:dyDescent="0.3">
      <c r="A2" s="116" t="s">
        <v>79</v>
      </c>
      <c r="B2" s="117"/>
      <c r="C2" s="117"/>
      <c r="D2" s="117"/>
      <c r="E2" s="117"/>
      <c r="F2" s="12"/>
    </row>
    <row r="3" spans="1:6" ht="45.6" customHeight="1" x14ac:dyDescent="0.3">
      <c r="A3" s="118" t="s">
        <v>3</v>
      </c>
      <c r="B3" s="119"/>
      <c r="C3" s="34" t="s">
        <v>12</v>
      </c>
      <c r="D3" s="33" t="s">
        <v>0</v>
      </c>
      <c r="E3" s="22" t="s">
        <v>4</v>
      </c>
    </row>
    <row r="4" spans="1:6" ht="376.2" customHeight="1" x14ac:dyDescent="0.3">
      <c r="A4" s="61">
        <v>6.1</v>
      </c>
      <c r="B4" s="60" t="s">
        <v>80</v>
      </c>
      <c r="C4" s="7" t="s">
        <v>14</v>
      </c>
      <c r="D4" s="75" t="s">
        <v>236</v>
      </c>
      <c r="E4" s="59" t="s">
        <v>5</v>
      </c>
    </row>
    <row r="5" spans="1:6" ht="172.8" x14ac:dyDescent="0.3">
      <c r="A5" s="31">
        <v>6.2</v>
      </c>
      <c r="B5" s="70" t="s">
        <v>52</v>
      </c>
      <c r="C5" s="7" t="s">
        <v>14</v>
      </c>
      <c r="D5" s="23" t="s">
        <v>203</v>
      </c>
      <c r="E5" s="8" t="s">
        <v>5</v>
      </c>
    </row>
    <row r="6" spans="1:6" ht="276.60000000000002" customHeight="1" x14ac:dyDescent="0.3">
      <c r="A6" s="31">
        <v>6.3</v>
      </c>
      <c r="B6" s="24" t="s">
        <v>81</v>
      </c>
      <c r="C6" s="7" t="s">
        <v>13</v>
      </c>
      <c r="D6" s="23" t="s">
        <v>204</v>
      </c>
      <c r="E6" s="8" t="s">
        <v>223</v>
      </c>
    </row>
    <row r="7" spans="1:6" ht="116.4" customHeight="1" x14ac:dyDescent="0.3">
      <c r="A7" s="31">
        <v>6.4</v>
      </c>
      <c r="B7" s="54" t="s">
        <v>82</v>
      </c>
      <c r="C7" s="7" t="s">
        <v>14</v>
      </c>
      <c r="D7" s="23" t="s">
        <v>205</v>
      </c>
      <c r="E7" s="8" t="s">
        <v>5</v>
      </c>
    </row>
    <row r="8" spans="1:6" ht="260.39999999999998" customHeight="1" x14ac:dyDescent="0.3">
      <c r="A8" s="18">
        <v>6.5</v>
      </c>
      <c r="B8" s="9" t="s">
        <v>83</v>
      </c>
      <c r="C8" s="7" t="s">
        <v>14</v>
      </c>
      <c r="D8" s="9" t="s">
        <v>206</v>
      </c>
      <c r="E8" s="8" t="s">
        <v>1</v>
      </c>
    </row>
    <row r="9" spans="1:6" ht="126.6" customHeight="1" x14ac:dyDescent="0.3">
      <c r="A9" s="16">
        <v>6.6</v>
      </c>
      <c r="B9" s="27" t="s">
        <v>62</v>
      </c>
      <c r="C9" s="7" t="s">
        <v>11</v>
      </c>
      <c r="D9" s="9" t="s">
        <v>132</v>
      </c>
      <c r="E9" s="8" t="s">
        <v>137</v>
      </c>
    </row>
    <row r="10" spans="1:6" x14ac:dyDescent="0.3">
      <c r="A10" s="19"/>
      <c r="B10" s="1"/>
    </row>
    <row r="11" spans="1:6" x14ac:dyDescent="0.3">
      <c r="A11" s="20"/>
    </row>
    <row r="12" spans="1:6" x14ac:dyDescent="0.3">
      <c r="A12" s="20"/>
    </row>
    <row r="13" spans="1:6" x14ac:dyDescent="0.3">
      <c r="A13" s="20"/>
    </row>
    <row r="14" spans="1:6" x14ac:dyDescent="0.3">
      <c r="A14" s="20"/>
    </row>
    <row r="15" spans="1:6" x14ac:dyDescent="0.3">
      <c r="A15" s="20"/>
    </row>
    <row r="16" spans="1:6" x14ac:dyDescent="0.3">
      <c r="A16" s="20"/>
    </row>
    <row r="17" spans="1:1" x14ac:dyDescent="0.3">
      <c r="A17" s="20"/>
    </row>
    <row r="18" spans="1:1" x14ac:dyDescent="0.3">
      <c r="A18" s="20"/>
    </row>
    <row r="19" spans="1:1" x14ac:dyDescent="0.3">
      <c r="A19" s="20"/>
    </row>
    <row r="20" spans="1:1" x14ac:dyDescent="0.3">
      <c r="A20" s="20"/>
    </row>
    <row r="21" spans="1:1" x14ac:dyDescent="0.3">
      <c r="A21" s="20"/>
    </row>
    <row r="22" spans="1:1" x14ac:dyDescent="0.3">
      <c r="A22" s="20"/>
    </row>
    <row r="23" spans="1:1" x14ac:dyDescent="0.3">
      <c r="A23" s="20"/>
    </row>
    <row r="24" spans="1:1" x14ac:dyDescent="0.3">
      <c r="A24" s="20"/>
    </row>
    <row r="25" spans="1:1" x14ac:dyDescent="0.3">
      <c r="A25" s="20"/>
    </row>
    <row r="26" spans="1:1" x14ac:dyDescent="0.3">
      <c r="A26" s="20"/>
    </row>
    <row r="27" spans="1:1" x14ac:dyDescent="0.3">
      <c r="A27" s="20"/>
    </row>
    <row r="28" spans="1:1" x14ac:dyDescent="0.3">
      <c r="A28" s="20"/>
    </row>
  </sheetData>
  <mergeCells count="3">
    <mergeCell ref="A2:E2"/>
    <mergeCell ref="A1:E1"/>
    <mergeCell ref="A3:B3"/>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DA1EDCFC-D962-43B6-9D36-188571C3029C}">
            <xm:f>Works!$A$3</xm:f>
            <x14:dxf>
              <font>
                <color theme="9" tint="-0.24994659260841701"/>
              </font>
              <fill>
                <patternFill>
                  <bgColor theme="9" tint="0.59996337778862885"/>
                </patternFill>
              </fill>
            </x14:dxf>
          </x14:cfRule>
          <x14:cfRule type="cellIs" priority="2" stopIfTrue="1" operator="equal" id="{5CCF0D70-1CFA-4139-8A02-7548EC203AA9}">
            <xm:f>Works!$A$1</xm:f>
            <x14:dxf>
              <font>
                <color rgb="FF9C0006"/>
              </font>
              <fill>
                <patternFill>
                  <bgColor rgb="FFFFC7CE"/>
                </patternFill>
              </fill>
            </x14:dxf>
          </x14:cfRule>
          <x14:cfRule type="cellIs" priority="3" stopIfTrue="1" operator="equal" id="{B47098B2-6861-413A-9119-AB91BD0816D5}">
            <xm:f>Works!$A$2</xm:f>
            <x14:dxf>
              <font>
                <color theme="5" tint="-0.24994659260841701"/>
              </font>
              <fill>
                <patternFill>
                  <bgColor theme="7" tint="0.59996337778862885"/>
                </patternFill>
              </fill>
            </x14:dxf>
          </x14:cfRule>
          <xm:sqref>C4:C9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CCF1863-177C-40C6-817D-016E3F36426B}">
          <x14:formula1>
            <xm:f>Works!$A$1:$A$3</xm:f>
          </x14:formula1>
          <xm:sqref>C4:C9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04C62-104B-4BAC-8025-42D4633C194E}">
  <dimension ref="A1:E7"/>
  <sheetViews>
    <sheetView topLeftCell="C6" zoomScale="90" zoomScaleNormal="90" workbookViewId="0">
      <selection activeCell="E6" sqref="E6"/>
    </sheetView>
  </sheetViews>
  <sheetFormatPr defaultRowHeight="14.4" x14ac:dyDescent="0.3"/>
  <cols>
    <col min="1" max="1" width="5.5546875" customWidth="1"/>
    <col min="2" max="2" width="107.109375" customWidth="1"/>
    <col min="3" max="3" width="10.88671875" customWidth="1"/>
    <col min="4" max="4" width="84" customWidth="1"/>
    <col min="5" max="5" width="62.109375" customWidth="1"/>
  </cols>
  <sheetData>
    <row r="1" spans="1:5" ht="18" x14ac:dyDescent="0.35">
      <c r="A1" s="120" t="s">
        <v>8</v>
      </c>
      <c r="B1" s="120"/>
      <c r="C1" s="11"/>
      <c r="D1" s="11"/>
      <c r="E1" s="11"/>
    </row>
    <row r="2" spans="1:5" ht="42.9" customHeight="1" x14ac:dyDescent="0.3">
      <c r="A2" s="89" t="s">
        <v>3</v>
      </c>
      <c r="B2" s="89"/>
      <c r="C2" s="36" t="s">
        <v>12</v>
      </c>
      <c r="D2" s="21" t="s">
        <v>0</v>
      </c>
      <c r="E2" s="21" t="s">
        <v>4</v>
      </c>
    </row>
    <row r="3" spans="1:5" ht="199.65" customHeight="1" x14ac:dyDescent="0.3">
      <c r="A3" s="16">
        <v>7.1</v>
      </c>
      <c r="B3" s="27" t="s">
        <v>53</v>
      </c>
      <c r="C3" s="7" t="s">
        <v>14</v>
      </c>
      <c r="D3" s="9" t="s">
        <v>207</v>
      </c>
      <c r="E3" s="8" t="s">
        <v>1</v>
      </c>
    </row>
    <row r="4" spans="1:5" ht="172.8" x14ac:dyDescent="0.3">
      <c r="A4" s="16">
        <v>7.2</v>
      </c>
      <c r="B4" s="6" t="s">
        <v>84</v>
      </c>
      <c r="C4" s="7" t="s">
        <v>13</v>
      </c>
      <c r="D4" s="9" t="s">
        <v>208</v>
      </c>
      <c r="E4" s="8" t="s">
        <v>245</v>
      </c>
    </row>
    <row r="5" spans="1:5" ht="243" customHeight="1" x14ac:dyDescent="0.3">
      <c r="A5" s="16">
        <v>7.3</v>
      </c>
      <c r="B5" s="27" t="s">
        <v>63</v>
      </c>
      <c r="C5" s="7" t="s">
        <v>13</v>
      </c>
      <c r="D5" s="9" t="s">
        <v>237</v>
      </c>
      <c r="E5" s="8" t="s">
        <v>238</v>
      </c>
    </row>
    <row r="6" spans="1:5" ht="303" customHeight="1" x14ac:dyDescent="0.3">
      <c r="A6" s="16">
        <v>7.4</v>
      </c>
      <c r="B6" s="27" t="s">
        <v>85</v>
      </c>
      <c r="C6" s="7" t="s">
        <v>14</v>
      </c>
      <c r="D6" s="9" t="s">
        <v>209</v>
      </c>
      <c r="E6" s="8" t="s">
        <v>1</v>
      </c>
    </row>
    <row r="7" spans="1:5" x14ac:dyDescent="0.3">
      <c r="A7" s="17"/>
      <c r="B7" s="28"/>
    </row>
  </sheetData>
  <mergeCells count="2">
    <mergeCell ref="A1:B1"/>
    <mergeCell ref="A2:B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05859A9D-6F79-41EF-B4DA-7AD3AB1B2BA4}">
            <xm:f>Works!$A$3</xm:f>
            <x14:dxf>
              <font>
                <color theme="9" tint="-0.24994659260841701"/>
              </font>
              <fill>
                <patternFill>
                  <bgColor theme="9" tint="0.59996337778862885"/>
                </patternFill>
              </fill>
            </x14:dxf>
          </x14:cfRule>
          <x14:cfRule type="cellIs" priority="2" stopIfTrue="1" operator="equal" id="{D0960924-DCFC-417B-8BDF-64FD90392E30}">
            <xm:f>Works!$A$1</xm:f>
            <x14:dxf>
              <font>
                <color rgb="FF9C0006"/>
              </font>
              <fill>
                <patternFill>
                  <bgColor rgb="FFFFC7CE"/>
                </patternFill>
              </fill>
            </x14:dxf>
          </x14:cfRule>
          <x14:cfRule type="cellIs" priority="3" stopIfTrue="1" operator="equal" id="{EC196F04-D5F9-40CA-9116-86368D309678}">
            <xm:f>Works!$A$2</xm:f>
            <x14:dxf>
              <font>
                <color theme="5" tint="-0.24994659260841701"/>
              </font>
              <fill>
                <patternFill>
                  <bgColor theme="7" tint="0.59996337778862885"/>
                </patternFill>
              </fill>
            </x14:dxf>
          </x14:cfRule>
          <xm:sqref>C3:C6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03CE50-18B1-4A0C-AA9C-E7454B31AD02}">
          <x14:formula1>
            <xm:f>Works!$A$1:$A$3</xm:f>
          </x14:formula1>
          <xm:sqref>C3:C6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52F33-0C0F-4020-BA42-9AE38684F580}">
  <dimension ref="A1:E7"/>
  <sheetViews>
    <sheetView topLeftCell="C6" zoomScaleNormal="100" workbookViewId="0">
      <selection activeCell="C6" sqref="C6"/>
    </sheetView>
  </sheetViews>
  <sheetFormatPr defaultRowHeight="14.4" x14ac:dyDescent="0.3"/>
  <cols>
    <col min="1" max="1" width="6.88671875" customWidth="1"/>
    <col min="2" max="2" width="112.6640625" customWidth="1"/>
    <col min="3" max="3" width="10.33203125" customWidth="1"/>
    <col min="4" max="4" width="96.6640625" customWidth="1"/>
    <col min="5" max="5" width="68.88671875" customWidth="1"/>
  </cols>
  <sheetData>
    <row r="1" spans="1:5" ht="18" x14ac:dyDescent="0.35">
      <c r="A1" s="87" t="s">
        <v>36</v>
      </c>
      <c r="B1" s="87"/>
      <c r="C1" s="88"/>
      <c r="D1" s="88"/>
      <c r="E1" s="88"/>
    </row>
    <row r="2" spans="1:5" ht="45" customHeight="1" x14ac:dyDescent="0.3">
      <c r="A2" s="89" t="s">
        <v>3</v>
      </c>
      <c r="B2" s="100"/>
      <c r="C2" s="34" t="s">
        <v>12</v>
      </c>
      <c r="D2" s="21" t="s">
        <v>0</v>
      </c>
      <c r="E2" s="32" t="s">
        <v>4</v>
      </c>
    </row>
    <row r="3" spans="1:5" ht="409.5" customHeight="1" x14ac:dyDescent="0.3">
      <c r="A3" s="62">
        <v>8.1</v>
      </c>
      <c r="B3" s="57" t="s">
        <v>54</v>
      </c>
      <c r="C3" s="7" t="s">
        <v>13</v>
      </c>
      <c r="D3" s="76" t="s">
        <v>210</v>
      </c>
      <c r="E3" s="59" t="s">
        <v>246</v>
      </c>
    </row>
    <row r="4" spans="1:5" ht="205.2" customHeight="1" x14ac:dyDescent="0.3">
      <c r="A4" s="16">
        <v>8.1999999999999993</v>
      </c>
      <c r="B4" s="52" t="s">
        <v>86</v>
      </c>
      <c r="C4" s="7" t="s">
        <v>13</v>
      </c>
      <c r="D4" s="6" t="s">
        <v>114</v>
      </c>
      <c r="E4" s="8" t="s">
        <v>247</v>
      </c>
    </row>
    <row r="5" spans="1:5" ht="216" customHeight="1" x14ac:dyDescent="0.3">
      <c r="A5" s="16">
        <v>8.3000000000000007</v>
      </c>
      <c r="B5" s="27" t="s">
        <v>55</v>
      </c>
      <c r="C5" s="7" t="s">
        <v>14</v>
      </c>
      <c r="D5" s="6" t="s">
        <v>211</v>
      </c>
      <c r="E5" s="8" t="s">
        <v>1</v>
      </c>
    </row>
    <row r="6" spans="1:5" ht="186" customHeight="1" x14ac:dyDescent="0.3">
      <c r="A6" s="16">
        <v>8.4</v>
      </c>
      <c r="B6" s="52" t="s">
        <v>64</v>
      </c>
      <c r="C6" s="7" t="s">
        <v>14</v>
      </c>
      <c r="D6" s="2" t="s">
        <v>241</v>
      </c>
      <c r="E6" s="8" t="s">
        <v>248</v>
      </c>
    </row>
    <row r="7" spans="1:5" ht="193.35" customHeight="1" x14ac:dyDescent="0.3">
      <c r="A7" s="16">
        <v>8.5</v>
      </c>
      <c r="B7" s="27" t="s">
        <v>56</v>
      </c>
      <c r="C7" s="7" t="s">
        <v>14</v>
      </c>
      <c r="D7" s="6" t="s">
        <v>239</v>
      </c>
      <c r="E7" s="8" t="s">
        <v>1</v>
      </c>
    </row>
  </sheetData>
  <mergeCells count="2">
    <mergeCell ref="A1:E1"/>
    <mergeCell ref="A2:B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F1BD6FD6-539F-41A4-89B3-5F900E75CED0}">
            <xm:f>Works!$A$3</xm:f>
            <x14:dxf>
              <font>
                <color theme="9" tint="-0.24994659260841701"/>
              </font>
              <fill>
                <patternFill>
                  <bgColor theme="9" tint="0.59996337778862885"/>
                </patternFill>
              </fill>
            </x14:dxf>
          </x14:cfRule>
          <x14:cfRule type="cellIs" priority="2" stopIfTrue="1" operator="equal" id="{366DB8F5-E0B1-4F09-95F5-329D2E363728}">
            <xm:f>Works!$A$1</xm:f>
            <x14:dxf>
              <font>
                <color rgb="FF9C0006"/>
              </font>
              <fill>
                <patternFill>
                  <bgColor rgb="FFFFC7CE"/>
                </patternFill>
              </fill>
            </x14:dxf>
          </x14:cfRule>
          <x14:cfRule type="cellIs" priority="3" stopIfTrue="1" operator="equal" id="{46496616-852E-4813-9394-8CEF4C6CE6A4}">
            <xm:f>Works!$A$2</xm:f>
            <x14:dxf>
              <font>
                <color theme="5" tint="-0.24994659260841701"/>
              </font>
              <fill>
                <patternFill>
                  <bgColor theme="7" tint="0.59996337778862885"/>
                </patternFill>
              </fill>
            </x14:dxf>
          </x14:cfRule>
          <xm:sqref>C3:C7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AB5152A-D2A5-470E-B7D6-AC63EE859B59}">
          <x14:formula1>
            <xm:f>Works!$A$1:$A$3</xm:f>
          </x14:formula1>
          <xm:sqref>C3:C7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294C1-6D82-464E-8B5C-00946E3FC298}">
  <dimension ref="A1:E6"/>
  <sheetViews>
    <sheetView topLeftCell="C5" zoomScaleNormal="100" workbookViewId="0">
      <selection activeCell="E7" sqref="E7"/>
    </sheetView>
  </sheetViews>
  <sheetFormatPr defaultRowHeight="14.4" x14ac:dyDescent="0.3"/>
  <cols>
    <col min="1" max="1" width="6.88671875" customWidth="1"/>
    <col min="2" max="2" width="114.109375" customWidth="1"/>
    <col min="3" max="3" width="11.109375" customWidth="1"/>
    <col min="4" max="4" width="63.88671875" customWidth="1"/>
    <col min="5" max="5" width="68.88671875" customWidth="1"/>
  </cols>
  <sheetData>
    <row r="1" spans="1:5" ht="18" x14ac:dyDescent="0.35">
      <c r="A1" s="87" t="s">
        <v>112</v>
      </c>
      <c r="B1" s="87"/>
      <c r="C1" s="88"/>
      <c r="D1" s="88"/>
      <c r="E1" s="88"/>
    </row>
    <row r="2" spans="1:5" ht="45" customHeight="1" x14ac:dyDescent="0.3">
      <c r="A2" s="89" t="s">
        <v>3</v>
      </c>
      <c r="B2" s="100"/>
      <c r="C2" s="34" t="s">
        <v>12</v>
      </c>
      <c r="D2" s="48" t="s">
        <v>0</v>
      </c>
      <c r="E2" s="32" t="s">
        <v>4</v>
      </c>
    </row>
    <row r="3" spans="1:5" ht="385.2" customHeight="1" x14ac:dyDescent="0.3">
      <c r="A3" s="58">
        <v>9.1</v>
      </c>
      <c r="B3" s="57" t="s">
        <v>87</v>
      </c>
      <c r="C3" s="7" t="s">
        <v>14</v>
      </c>
      <c r="D3" s="66" t="s">
        <v>240</v>
      </c>
      <c r="E3" s="59" t="s">
        <v>1</v>
      </c>
    </row>
    <row r="4" spans="1:5" ht="198" customHeight="1" x14ac:dyDescent="0.3">
      <c r="A4" s="16">
        <v>9.1999999999999993</v>
      </c>
      <c r="B4" s="27" t="s">
        <v>65</v>
      </c>
      <c r="C4" s="7" t="s">
        <v>13</v>
      </c>
      <c r="D4" s="9" t="s">
        <v>212</v>
      </c>
      <c r="E4" s="8" t="s">
        <v>138</v>
      </c>
    </row>
    <row r="5" spans="1:5" ht="230.4" x14ac:dyDescent="0.3">
      <c r="A5" s="49">
        <v>9.3000000000000007</v>
      </c>
      <c r="B5" s="27" t="s">
        <v>57</v>
      </c>
      <c r="C5" s="7" t="s">
        <v>14</v>
      </c>
      <c r="D5" s="9" t="s">
        <v>213</v>
      </c>
      <c r="E5" s="8" t="s">
        <v>1</v>
      </c>
    </row>
    <row r="6" spans="1:5" ht="135.6" customHeight="1" x14ac:dyDescent="0.3">
      <c r="A6" s="49">
        <v>9.4</v>
      </c>
      <c r="B6" s="27" t="s">
        <v>111</v>
      </c>
      <c r="C6" s="7" t="s">
        <v>14</v>
      </c>
      <c r="D6" s="9" t="s">
        <v>214</v>
      </c>
      <c r="E6" s="8" t="s">
        <v>1</v>
      </c>
    </row>
  </sheetData>
  <mergeCells count="2">
    <mergeCell ref="A1:E1"/>
    <mergeCell ref="A2:B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4DFE6FA4-C555-464A-AA44-2200D7393489}">
            <xm:f>Works!$A$3</xm:f>
            <x14:dxf>
              <font>
                <color theme="9" tint="-0.24994659260841701"/>
              </font>
              <fill>
                <patternFill>
                  <bgColor theme="9" tint="0.59996337778862885"/>
                </patternFill>
              </fill>
            </x14:dxf>
          </x14:cfRule>
          <x14:cfRule type="cellIs" priority="2" stopIfTrue="1" operator="equal" id="{4AD73011-5445-445C-97EA-20FE41E1F52E}">
            <xm:f>Works!$A$1</xm:f>
            <x14:dxf>
              <font>
                <color rgb="FF9C0006"/>
              </font>
              <fill>
                <patternFill>
                  <bgColor rgb="FFFFC7CE"/>
                </patternFill>
              </fill>
            </x14:dxf>
          </x14:cfRule>
          <x14:cfRule type="cellIs" priority="3" stopIfTrue="1" operator="equal" id="{AB716230-B7C8-4298-83D7-5F090C52BE5D}">
            <xm:f>Works!$A$2</xm:f>
            <x14:dxf>
              <font>
                <color theme="5" tint="-0.24994659260841701"/>
              </font>
              <fill>
                <patternFill>
                  <bgColor theme="7" tint="0.59996337778862885"/>
                </patternFill>
              </fill>
            </x14:dxf>
          </x14:cfRule>
          <xm:sqref>C3:C6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125EBA1-06AA-4C6C-9CA5-0FB60A7B646B}">
          <x14:formula1>
            <xm:f>Works!$A$1:$A$3</xm:f>
          </x14:formula1>
          <xm:sqref>C3:C6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5255C-86DC-4578-AFCD-405E25C02E66}">
  <dimension ref="A1:E6"/>
  <sheetViews>
    <sheetView topLeftCell="C6" zoomScaleNormal="100" workbookViewId="0">
      <selection activeCell="E6" sqref="E6"/>
    </sheetView>
  </sheetViews>
  <sheetFormatPr defaultRowHeight="14.4" x14ac:dyDescent="0.3"/>
  <cols>
    <col min="1" max="1" width="7.44140625" bestFit="1" customWidth="1"/>
    <col min="2" max="2" width="97.5546875" customWidth="1"/>
    <col min="3" max="3" width="10.109375" customWidth="1"/>
    <col min="4" max="4" width="59.33203125" customWidth="1"/>
    <col min="5" max="5" width="58.44140625" customWidth="1"/>
  </cols>
  <sheetData>
    <row r="1" spans="1:5" ht="18" x14ac:dyDescent="0.35">
      <c r="A1" s="121" t="s">
        <v>37</v>
      </c>
      <c r="B1" s="122"/>
      <c r="C1" s="123"/>
      <c r="D1" s="123"/>
      <c r="E1" s="124"/>
    </row>
    <row r="2" spans="1:5" ht="55.5" customHeight="1" x14ac:dyDescent="0.3">
      <c r="A2" s="107" t="s">
        <v>3</v>
      </c>
      <c r="B2" s="125"/>
      <c r="C2" s="34" t="s">
        <v>12</v>
      </c>
      <c r="D2" s="21" t="s">
        <v>0</v>
      </c>
      <c r="E2" s="21" t="s">
        <v>4</v>
      </c>
    </row>
    <row r="3" spans="1:5" ht="304.35000000000002" customHeight="1" x14ac:dyDescent="0.3">
      <c r="A3" s="18">
        <v>10.1</v>
      </c>
      <c r="B3" s="27" t="s">
        <v>66</v>
      </c>
      <c r="C3" s="7" t="s">
        <v>13</v>
      </c>
      <c r="D3" s="9" t="s">
        <v>215</v>
      </c>
      <c r="E3" s="3" t="s">
        <v>139</v>
      </c>
    </row>
    <row r="4" spans="1:5" ht="184.65" customHeight="1" x14ac:dyDescent="0.3">
      <c r="A4" s="17">
        <v>10.199999999999999</v>
      </c>
      <c r="B4" s="27" t="s">
        <v>88</v>
      </c>
      <c r="C4" s="7" t="s">
        <v>13</v>
      </c>
      <c r="D4" s="9" t="s">
        <v>115</v>
      </c>
      <c r="E4" s="3" t="s">
        <v>140</v>
      </c>
    </row>
    <row r="5" spans="1:5" ht="225.6" customHeight="1" x14ac:dyDescent="0.3">
      <c r="A5" s="17">
        <v>10.3</v>
      </c>
      <c r="B5" s="27" t="s">
        <v>67</v>
      </c>
      <c r="C5" s="7" t="s">
        <v>14</v>
      </c>
      <c r="D5" s="9" t="s">
        <v>216</v>
      </c>
      <c r="E5" s="3" t="s">
        <v>1</v>
      </c>
    </row>
    <row r="6" spans="1:5" ht="219.6" customHeight="1" x14ac:dyDescent="0.3">
      <c r="A6" s="18">
        <v>10.4</v>
      </c>
      <c r="B6" s="27" t="s">
        <v>68</v>
      </c>
      <c r="C6" s="7" t="s">
        <v>14</v>
      </c>
      <c r="D6" s="9" t="s">
        <v>116</v>
      </c>
      <c r="E6" s="3" t="s">
        <v>1</v>
      </c>
    </row>
  </sheetData>
  <mergeCells count="2">
    <mergeCell ref="A1:E1"/>
    <mergeCell ref="A2:B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D0351ECB-7FAF-4D7B-B4F1-2DA10983A58C}">
            <xm:f>Works!$A$3</xm:f>
            <x14:dxf>
              <font>
                <color theme="9" tint="-0.24994659260841701"/>
              </font>
              <fill>
                <patternFill>
                  <bgColor theme="9" tint="0.59996337778862885"/>
                </patternFill>
              </fill>
            </x14:dxf>
          </x14:cfRule>
          <x14:cfRule type="cellIs" priority="2" stopIfTrue="1" operator="equal" id="{E09B8447-3352-41EB-A22C-9DCD41358814}">
            <xm:f>Works!$A$1</xm:f>
            <x14:dxf>
              <font>
                <color rgb="FF9C0006"/>
              </font>
              <fill>
                <patternFill>
                  <bgColor rgb="FFFFC7CE"/>
                </patternFill>
              </fill>
            </x14:dxf>
          </x14:cfRule>
          <x14:cfRule type="cellIs" priority="3" stopIfTrue="1" operator="equal" id="{F232FFC8-4BBE-44DF-9FF6-E1A4B94AF45E}">
            <xm:f>Works!$A$2</xm:f>
            <x14:dxf>
              <font>
                <color theme="5" tint="-0.24994659260841701"/>
              </font>
              <fill>
                <patternFill>
                  <bgColor theme="7" tint="0.59996337778862885"/>
                </patternFill>
              </fill>
            </x14:dxf>
          </x14:cfRule>
          <xm:sqref>C3:C6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096BCB5-8B61-4A66-AC92-0BF3F12FF5F3}">
          <x14:formula1>
            <xm:f>Works!$A$1:$A$3</xm:f>
          </x14:formula1>
          <xm:sqref>C3:C6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E8AC2-C907-4629-B7EF-5A0FCAF36466}">
  <sheetPr>
    <tabColor rgb="FF9966FF"/>
  </sheetPr>
  <dimension ref="A1:G107"/>
  <sheetViews>
    <sheetView topLeftCell="A4" zoomScaleNormal="100" workbookViewId="0">
      <selection activeCell="A4" sqref="A4"/>
    </sheetView>
  </sheetViews>
  <sheetFormatPr defaultRowHeight="14.4" x14ac:dyDescent="0.3"/>
  <cols>
    <col min="1" max="1" width="13.5546875" style="40" customWidth="1"/>
    <col min="2" max="2" width="121.109375" customWidth="1"/>
    <col min="3" max="3" width="13.109375" bestFit="1" customWidth="1"/>
    <col min="4" max="4" width="155.6640625" bestFit="1" customWidth="1"/>
    <col min="5" max="5" width="13.88671875" customWidth="1"/>
    <col min="6" max="6" width="13.44140625" bestFit="1" customWidth="1"/>
    <col min="7" max="7" width="20.5546875" bestFit="1" customWidth="1"/>
    <col min="8" max="8" width="255.5546875" bestFit="1" customWidth="1"/>
    <col min="9" max="9" width="10.44140625" bestFit="1" customWidth="1"/>
    <col min="10" max="10" width="10.88671875" bestFit="1" customWidth="1"/>
  </cols>
  <sheetData>
    <row r="1" spans="1:7" ht="120" customHeight="1" x14ac:dyDescent="0.3">
      <c r="A1" s="127" t="s">
        <v>102</v>
      </c>
      <c r="B1" s="127"/>
      <c r="C1" s="127"/>
      <c r="D1" s="127"/>
    </row>
    <row r="2" spans="1:7" ht="15.6" x14ac:dyDescent="0.3">
      <c r="B2" s="126" t="s">
        <v>19</v>
      </c>
      <c r="C2" s="126"/>
    </row>
    <row r="3" spans="1:7" x14ac:dyDescent="0.3">
      <c r="A3" s="41" t="s">
        <v>15</v>
      </c>
      <c r="B3" s="41" t="s">
        <v>16</v>
      </c>
      <c r="C3" s="41" t="s">
        <v>32</v>
      </c>
      <c r="D3" s="41" t="s">
        <v>18</v>
      </c>
      <c r="F3" s="128" t="s">
        <v>34</v>
      </c>
      <c r="G3" s="128"/>
    </row>
    <row r="4" spans="1:7" ht="403.2" x14ac:dyDescent="0.3">
      <c r="A4" s="68">
        <v>1.1000000000000001</v>
      </c>
      <c r="B4" s="68" t="s">
        <v>128</v>
      </c>
      <c r="C4" s="40" t="s">
        <v>13</v>
      </c>
      <c r="D4" s="40" t="s">
        <v>121</v>
      </c>
      <c r="F4" s="43" t="s">
        <v>22</v>
      </c>
      <c r="G4" t="s">
        <v>33</v>
      </c>
    </row>
    <row r="5" spans="1:7" ht="187.2" x14ac:dyDescent="0.3">
      <c r="A5" s="68">
        <v>2.1</v>
      </c>
      <c r="B5" s="68" t="s">
        <v>141</v>
      </c>
      <c r="C5" s="40" t="s">
        <v>13</v>
      </c>
      <c r="D5" s="40" t="s">
        <v>142</v>
      </c>
      <c r="F5" s="74" t="s">
        <v>11</v>
      </c>
      <c r="G5" s="44">
        <v>1</v>
      </c>
    </row>
    <row r="6" spans="1:7" ht="409.6" x14ac:dyDescent="0.3">
      <c r="A6" s="68">
        <v>2.2999999999999998</v>
      </c>
      <c r="B6" s="68" t="s">
        <v>143</v>
      </c>
      <c r="C6" s="40" t="s">
        <v>13</v>
      </c>
      <c r="D6" s="40" t="s">
        <v>144</v>
      </c>
      <c r="F6" s="74" t="s">
        <v>13</v>
      </c>
      <c r="G6" s="44">
        <v>22</v>
      </c>
    </row>
    <row r="7" spans="1:7" ht="144" x14ac:dyDescent="0.3">
      <c r="A7" s="68">
        <v>2.9</v>
      </c>
      <c r="B7" s="68" t="s">
        <v>145</v>
      </c>
      <c r="C7" s="40" t="s">
        <v>13</v>
      </c>
      <c r="D7" s="40" t="s">
        <v>146</v>
      </c>
      <c r="F7" s="74" t="s">
        <v>14</v>
      </c>
      <c r="G7" s="44">
        <v>33</v>
      </c>
    </row>
    <row r="8" spans="1:7" ht="409.6" x14ac:dyDescent="0.3">
      <c r="A8" s="68">
        <v>3.1</v>
      </c>
      <c r="B8" s="68" t="s">
        <v>147</v>
      </c>
      <c r="C8" s="40" t="s">
        <v>13</v>
      </c>
      <c r="D8" s="40" t="s">
        <v>148</v>
      </c>
      <c r="F8" s="74" t="s">
        <v>23</v>
      </c>
      <c r="G8" s="44">
        <v>56</v>
      </c>
    </row>
    <row r="9" spans="1:7" ht="144" x14ac:dyDescent="0.3">
      <c r="A9" s="68">
        <v>3.2</v>
      </c>
      <c r="B9" s="68" t="s">
        <v>149</v>
      </c>
      <c r="C9" s="40" t="s">
        <v>13</v>
      </c>
      <c r="D9" s="40" t="s">
        <v>150</v>
      </c>
    </row>
    <row r="10" spans="1:7" ht="316.8" x14ac:dyDescent="0.3">
      <c r="A10" s="68">
        <v>3.3</v>
      </c>
      <c r="B10" s="68" t="s">
        <v>151</v>
      </c>
      <c r="C10" s="40" t="s">
        <v>13</v>
      </c>
      <c r="D10" s="40" t="s">
        <v>152</v>
      </c>
    </row>
    <row r="11" spans="1:7" ht="331.2" x14ac:dyDescent="0.3">
      <c r="A11" s="68">
        <v>4.0999999999999996</v>
      </c>
      <c r="B11" s="68" t="s">
        <v>163</v>
      </c>
      <c r="C11" s="40" t="s">
        <v>13</v>
      </c>
      <c r="D11" s="40" t="s">
        <v>164</v>
      </c>
    </row>
    <row r="12" spans="1:7" ht="273.60000000000002" x14ac:dyDescent="0.3">
      <c r="A12" s="68">
        <v>4.4000000000000004</v>
      </c>
      <c r="B12" s="68" t="s">
        <v>161</v>
      </c>
      <c r="C12" s="40" t="s">
        <v>13</v>
      </c>
      <c r="D12" s="40" t="s">
        <v>162</v>
      </c>
    </row>
    <row r="13" spans="1:7" ht="129.6" x14ac:dyDescent="0.3">
      <c r="A13" s="68">
        <v>4.5</v>
      </c>
      <c r="B13" s="68" t="s">
        <v>180</v>
      </c>
      <c r="C13" s="40" t="s">
        <v>13</v>
      </c>
      <c r="D13" s="40" t="s">
        <v>125</v>
      </c>
    </row>
    <row r="14" spans="1:7" ht="259.2" x14ac:dyDescent="0.3">
      <c r="A14" s="68">
        <v>5.0999999999999996</v>
      </c>
      <c r="B14" s="68" t="s">
        <v>178</v>
      </c>
      <c r="C14" s="40" t="s">
        <v>13</v>
      </c>
      <c r="D14" s="40" t="s">
        <v>179</v>
      </c>
    </row>
    <row r="15" spans="1:7" ht="158.4" x14ac:dyDescent="0.3">
      <c r="A15" s="68">
        <v>5.4</v>
      </c>
      <c r="B15" s="68" t="s">
        <v>176</v>
      </c>
      <c r="C15" s="40" t="s">
        <v>13</v>
      </c>
      <c r="D15" s="40" t="s">
        <v>177</v>
      </c>
    </row>
    <row r="16" spans="1:7" ht="158.4" x14ac:dyDescent="0.3">
      <c r="A16" s="68">
        <v>5.6</v>
      </c>
      <c r="B16" s="68" t="s">
        <v>174</v>
      </c>
      <c r="C16" s="40" t="s">
        <v>13</v>
      </c>
      <c r="D16" s="40" t="s">
        <v>175</v>
      </c>
    </row>
    <row r="17" spans="1:4" ht="288" x14ac:dyDescent="0.3">
      <c r="A17" s="68">
        <v>6.3</v>
      </c>
      <c r="B17" s="68" t="s">
        <v>172</v>
      </c>
      <c r="C17" s="40" t="s">
        <v>13</v>
      </c>
      <c r="D17" s="40" t="s">
        <v>173</v>
      </c>
    </row>
    <row r="18" spans="1:4" ht="115.2" x14ac:dyDescent="0.3">
      <c r="A18" s="68">
        <v>6.6</v>
      </c>
      <c r="B18" s="68" t="s">
        <v>170</v>
      </c>
      <c r="C18" s="40" t="s">
        <v>11</v>
      </c>
      <c r="D18" s="40" t="s">
        <v>171</v>
      </c>
    </row>
    <row r="19" spans="1:4" ht="144" x14ac:dyDescent="0.3">
      <c r="A19" s="68">
        <v>7.2</v>
      </c>
      <c r="B19" s="68" t="s">
        <v>169</v>
      </c>
      <c r="C19" s="40" t="s">
        <v>13</v>
      </c>
      <c r="D19" s="40" t="s">
        <v>117</v>
      </c>
    </row>
    <row r="20" spans="1:4" ht="230.4" x14ac:dyDescent="0.3">
      <c r="A20" s="68">
        <v>7.3</v>
      </c>
      <c r="B20" s="68" t="s">
        <v>168</v>
      </c>
      <c r="C20" s="40" t="s">
        <v>13</v>
      </c>
      <c r="D20" s="40" t="s">
        <v>119</v>
      </c>
    </row>
    <row r="21" spans="1:4" ht="388.8" x14ac:dyDescent="0.3">
      <c r="A21" s="68">
        <v>8.1</v>
      </c>
      <c r="B21" s="68" t="s">
        <v>166</v>
      </c>
      <c r="C21" s="40" t="s">
        <v>13</v>
      </c>
      <c r="D21" s="40" t="s">
        <v>167</v>
      </c>
    </row>
    <row r="22" spans="1:4" ht="172.8" x14ac:dyDescent="0.3">
      <c r="A22" s="68">
        <v>8.1999999999999993</v>
      </c>
      <c r="B22" s="68" t="s">
        <v>165</v>
      </c>
      <c r="C22" s="40" t="s">
        <v>13</v>
      </c>
      <c r="D22" s="40" t="s">
        <v>118</v>
      </c>
    </row>
    <row r="23" spans="1:4" ht="172.8" x14ac:dyDescent="0.3">
      <c r="A23" s="68">
        <v>8.4</v>
      </c>
      <c r="B23" s="68" t="s">
        <v>159</v>
      </c>
      <c r="C23" s="40" t="s">
        <v>13</v>
      </c>
      <c r="D23" s="40" t="s">
        <v>160</v>
      </c>
    </row>
    <row r="24" spans="1:4" ht="187.2" x14ac:dyDescent="0.3">
      <c r="A24" s="68">
        <v>9.1999999999999993</v>
      </c>
      <c r="B24" s="68" t="s">
        <v>157</v>
      </c>
      <c r="C24" s="40" t="s">
        <v>13</v>
      </c>
      <c r="D24" s="40" t="s">
        <v>158</v>
      </c>
    </row>
    <row r="25" spans="1:4" ht="216" x14ac:dyDescent="0.3">
      <c r="A25" s="68">
        <v>10.1</v>
      </c>
      <c r="B25" s="68" t="s">
        <v>155</v>
      </c>
      <c r="C25" s="40" t="s">
        <v>13</v>
      </c>
      <c r="D25" s="40" t="s">
        <v>156</v>
      </c>
    </row>
    <row r="26" spans="1:4" ht="144" x14ac:dyDescent="0.3">
      <c r="A26" s="68">
        <v>10.199999999999999</v>
      </c>
      <c r="B26" s="68" t="s">
        <v>153</v>
      </c>
      <c r="C26" s="40" t="s">
        <v>13</v>
      </c>
      <c r="D26" s="40" t="s">
        <v>154</v>
      </c>
    </row>
    <row r="27" spans="1:4" x14ac:dyDescent="0.3">
      <c r="A27"/>
    </row>
    <row r="28" spans="1:4" x14ac:dyDescent="0.3">
      <c r="A28"/>
    </row>
    <row r="29" spans="1:4" x14ac:dyDescent="0.3">
      <c r="A29"/>
    </row>
    <row r="30" spans="1:4" x14ac:dyDescent="0.3">
      <c r="A30"/>
    </row>
    <row r="31" spans="1:4" x14ac:dyDescent="0.3">
      <c r="A31"/>
    </row>
    <row r="32" spans="1:4" x14ac:dyDescent="0.3">
      <c r="A32"/>
    </row>
    <row r="33" spans="1:1" x14ac:dyDescent="0.3">
      <c r="A33"/>
    </row>
    <row r="34" spans="1:1" x14ac:dyDescent="0.3">
      <c r="A34"/>
    </row>
    <row r="35" spans="1:1" x14ac:dyDescent="0.3">
      <c r="A35"/>
    </row>
    <row r="36" spans="1:1" x14ac:dyDescent="0.3">
      <c r="A36"/>
    </row>
    <row r="37" spans="1:1" x14ac:dyDescent="0.3">
      <c r="A37"/>
    </row>
    <row r="38" spans="1:1" x14ac:dyDescent="0.3">
      <c r="A38"/>
    </row>
    <row r="39" spans="1:1" x14ac:dyDescent="0.3">
      <c r="A39"/>
    </row>
    <row r="40" spans="1:1" x14ac:dyDescent="0.3">
      <c r="A40"/>
    </row>
    <row r="41" spans="1:1" x14ac:dyDescent="0.3">
      <c r="A41"/>
    </row>
    <row r="42" spans="1:1" x14ac:dyDescent="0.3">
      <c r="A42"/>
    </row>
    <row r="43" spans="1:1" x14ac:dyDescent="0.3">
      <c r="A43"/>
    </row>
    <row r="44" spans="1:1" x14ac:dyDescent="0.3">
      <c r="A44"/>
    </row>
    <row r="45" spans="1:1" x14ac:dyDescent="0.3">
      <c r="A45"/>
    </row>
    <row r="46" spans="1:1" x14ac:dyDescent="0.3">
      <c r="A46"/>
    </row>
    <row r="47" spans="1:1" x14ac:dyDescent="0.3">
      <c r="A47"/>
    </row>
    <row r="48" spans="1:1" x14ac:dyDescent="0.3">
      <c r="A48"/>
    </row>
    <row r="49" spans="1:1" x14ac:dyDescent="0.3">
      <c r="A49"/>
    </row>
    <row r="50" spans="1:1" x14ac:dyDescent="0.3">
      <c r="A50"/>
    </row>
    <row r="51" spans="1:1" x14ac:dyDescent="0.3">
      <c r="A51"/>
    </row>
    <row r="52" spans="1:1" x14ac:dyDescent="0.3">
      <c r="A52"/>
    </row>
    <row r="53" spans="1:1" x14ac:dyDescent="0.3">
      <c r="A53"/>
    </row>
    <row r="54" spans="1:1" x14ac:dyDescent="0.3">
      <c r="A54"/>
    </row>
    <row r="55" spans="1:1" x14ac:dyDescent="0.3">
      <c r="A55"/>
    </row>
    <row r="56" spans="1:1" x14ac:dyDescent="0.3">
      <c r="A56"/>
    </row>
    <row r="57" spans="1:1" x14ac:dyDescent="0.3">
      <c r="A57"/>
    </row>
    <row r="58" spans="1:1" x14ac:dyDescent="0.3">
      <c r="A58"/>
    </row>
    <row r="59" spans="1:1" x14ac:dyDescent="0.3">
      <c r="A59"/>
    </row>
    <row r="60" spans="1:1" x14ac:dyDescent="0.3">
      <c r="A60"/>
    </row>
    <row r="61" spans="1:1" x14ac:dyDescent="0.3">
      <c r="A61"/>
    </row>
    <row r="62" spans="1:1" x14ac:dyDescent="0.3">
      <c r="A62"/>
    </row>
    <row r="63" spans="1:1" x14ac:dyDescent="0.3">
      <c r="A63"/>
    </row>
    <row r="64" spans="1:1" x14ac:dyDescent="0.3">
      <c r="A64"/>
    </row>
    <row r="65" spans="1:1" x14ac:dyDescent="0.3">
      <c r="A65"/>
    </row>
    <row r="66" spans="1:1" x14ac:dyDescent="0.3">
      <c r="A66"/>
    </row>
    <row r="67" spans="1:1" x14ac:dyDescent="0.3">
      <c r="A67"/>
    </row>
    <row r="68" spans="1:1" x14ac:dyDescent="0.3">
      <c r="A68"/>
    </row>
    <row r="69" spans="1:1" x14ac:dyDescent="0.3">
      <c r="A69"/>
    </row>
    <row r="70" spans="1:1" x14ac:dyDescent="0.3">
      <c r="A70"/>
    </row>
    <row r="71" spans="1:1" x14ac:dyDescent="0.3">
      <c r="A71"/>
    </row>
    <row r="72" spans="1:1" x14ac:dyDescent="0.3">
      <c r="A72"/>
    </row>
    <row r="73" spans="1:1" x14ac:dyDescent="0.3">
      <c r="A73"/>
    </row>
    <row r="74" spans="1:1" x14ac:dyDescent="0.3">
      <c r="A74"/>
    </row>
    <row r="75" spans="1:1" x14ac:dyDescent="0.3">
      <c r="A75"/>
    </row>
    <row r="76" spans="1:1" x14ac:dyDescent="0.3">
      <c r="A76"/>
    </row>
    <row r="77" spans="1:1" x14ac:dyDescent="0.3">
      <c r="A77"/>
    </row>
    <row r="78" spans="1:1" x14ac:dyDescent="0.3">
      <c r="A78"/>
    </row>
    <row r="79" spans="1:1" x14ac:dyDescent="0.3">
      <c r="A79"/>
    </row>
    <row r="80" spans="1:1" x14ac:dyDescent="0.3">
      <c r="A80"/>
    </row>
    <row r="81" spans="1:1" x14ac:dyDescent="0.3">
      <c r="A81"/>
    </row>
    <row r="82" spans="1:1" x14ac:dyDescent="0.3">
      <c r="A82"/>
    </row>
    <row r="83" spans="1:1" x14ac:dyDescent="0.3">
      <c r="A83"/>
    </row>
    <row r="84" spans="1:1" x14ac:dyDescent="0.3">
      <c r="A84"/>
    </row>
    <row r="85" spans="1:1" x14ac:dyDescent="0.3">
      <c r="A85"/>
    </row>
    <row r="86" spans="1:1" x14ac:dyDescent="0.3">
      <c r="A86"/>
    </row>
    <row r="87" spans="1:1" x14ac:dyDescent="0.3">
      <c r="A87"/>
    </row>
    <row r="88" spans="1:1" x14ac:dyDescent="0.3">
      <c r="A88"/>
    </row>
    <row r="89" spans="1:1" x14ac:dyDescent="0.3">
      <c r="A89"/>
    </row>
    <row r="90" spans="1:1" x14ac:dyDescent="0.3">
      <c r="A90"/>
    </row>
    <row r="91" spans="1:1" x14ac:dyDescent="0.3">
      <c r="A91"/>
    </row>
    <row r="92" spans="1:1" x14ac:dyDescent="0.3">
      <c r="A92"/>
    </row>
    <row r="93" spans="1:1" x14ac:dyDescent="0.3">
      <c r="A93"/>
    </row>
    <row r="94" spans="1:1" x14ac:dyDescent="0.3">
      <c r="A94"/>
    </row>
    <row r="95" spans="1:1" x14ac:dyDescent="0.3">
      <c r="A95"/>
    </row>
    <row r="96" spans="1:1" x14ac:dyDescent="0.3">
      <c r="A96"/>
    </row>
    <row r="97" spans="1:1" x14ac:dyDescent="0.3">
      <c r="A97"/>
    </row>
    <row r="98" spans="1:1" x14ac:dyDescent="0.3">
      <c r="A98"/>
    </row>
    <row r="99" spans="1:1" x14ac:dyDescent="0.3">
      <c r="A99"/>
    </row>
    <row r="100" spans="1:1" x14ac:dyDescent="0.3">
      <c r="A100"/>
    </row>
    <row r="101" spans="1:1" x14ac:dyDescent="0.3">
      <c r="A101"/>
    </row>
    <row r="102" spans="1:1" x14ac:dyDescent="0.3">
      <c r="A102"/>
    </row>
    <row r="103" spans="1:1" x14ac:dyDescent="0.3">
      <c r="A103"/>
    </row>
    <row r="104" spans="1:1" x14ac:dyDescent="0.3">
      <c r="A104"/>
    </row>
    <row r="105" spans="1:1" x14ac:dyDescent="0.3">
      <c r="A105"/>
    </row>
    <row r="106" spans="1:1" x14ac:dyDescent="0.3">
      <c r="A106"/>
    </row>
    <row r="107" spans="1:1" x14ac:dyDescent="0.3">
      <c r="A107"/>
    </row>
  </sheetData>
  <mergeCells count="3">
    <mergeCell ref="B2:C2"/>
    <mergeCell ref="A1:D1"/>
    <mergeCell ref="F3:G3"/>
  </mergeCells>
  <conditionalFormatting sqref="C4:C54">
    <cfRule type="cellIs" dxfId="182" priority="1" operator="equal">
      <formula>#REF!</formula>
    </cfRule>
    <cfRule type="cellIs" dxfId="181" priority="2" operator="equal">
      <formula>#REF!</formula>
    </cfRule>
    <cfRule type="cellIs" dxfId="180" priority="3" operator="equal">
      <formula>#REF!</formula>
    </cfRule>
  </conditionalFormatting>
  <pageMargins left="0.25" right="0.25" top="0.75" bottom="0.75" header="0.3" footer="0.3"/>
  <pageSetup paperSize="9" orientation="landscape" r:id="rId3"/>
  <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16934-E885-4186-BCC7-CEA8EC1ED1EA}">
  <sheetPr>
    <tabColor rgb="FF92D050"/>
  </sheetPr>
  <dimension ref="A1:I51"/>
  <sheetViews>
    <sheetView tabSelected="1" topLeftCell="A30" workbookViewId="0">
      <selection activeCell="K42" sqref="K42"/>
    </sheetView>
  </sheetViews>
  <sheetFormatPr defaultRowHeight="14.4" x14ac:dyDescent="0.3"/>
  <cols>
    <col min="9" max="9" width="23.109375" customWidth="1"/>
  </cols>
  <sheetData>
    <row r="1" spans="1:9" x14ac:dyDescent="0.3">
      <c r="A1" s="129" t="s">
        <v>24</v>
      </c>
      <c r="B1" s="129"/>
      <c r="C1" s="129"/>
      <c r="D1" s="129"/>
      <c r="E1" s="129"/>
      <c r="F1" s="129"/>
      <c r="G1" s="129"/>
      <c r="H1" s="129"/>
      <c r="I1" s="129"/>
    </row>
    <row r="2" spans="1:9" x14ac:dyDescent="0.3">
      <c r="A2" s="129"/>
      <c r="B2" s="129"/>
      <c r="C2" s="129"/>
      <c r="D2" s="129"/>
      <c r="E2" s="129"/>
      <c r="F2" s="129"/>
      <c r="G2" s="129"/>
      <c r="H2" s="129"/>
      <c r="I2" s="129"/>
    </row>
    <row r="5" spans="1:9" x14ac:dyDescent="0.3">
      <c r="A5" s="133" t="s">
        <v>38</v>
      </c>
      <c r="B5" s="134"/>
      <c r="C5" s="134"/>
      <c r="D5" s="135"/>
      <c r="E5" s="139" t="s">
        <v>218</v>
      </c>
      <c r="F5" s="140"/>
      <c r="G5" s="140"/>
      <c r="H5" s="140"/>
      <c r="I5" s="141"/>
    </row>
    <row r="6" spans="1:9" x14ac:dyDescent="0.3">
      <c r="A6" s="136"/>
      <c r="B6" s="137"/>
      <c r="C6" s="137"/>
      <c r="D6" s="138"/>
      <c r="E6" s="142"/>
      <c r="F6" s="143"/>
      <c r="G6" s="143"/>
      <c r="H6" s="143"/>
      <c r="I6" s="144"/>
    </row>
    <row r="7" spans="1:9" ht="8.25" customHeight="1" x14ac:dyDescent="0.3"/>
    <row r="8" spans="1:9" x14ac:dyDescent="0.3">
      <c r="A8" s="145" t="s">
        <v>25</v>
      </c>
      <c r="B8" s="145"/>
      <c r="C8" s="145"/>
      <c r="D8" s="145"/>
    </row>
    <row r="9" spans="1:9" ht="8.25" customHeight="1" x14ac:dyDescent="0.3"/>
    <row r="10" spans="1:9" x14ac:dyDescent="0.3">
      <c r="A10" s="130" t="s">
        <v>35</v>
      </c>
      <c r="B10" s="130"/>
      <c r="C10" s="130"/>
      <c r="D10" s="130"/>
      <c r="E10" s="131" t="s">
        <v>217</v>
      </c>
      <c r="F10" s="131"/>
      <c r="G10" s="131"/>
      <c r="H10" s="131"/>
      <c r="I10" s="131"/>
    </row>
    <row r="11" spans="1:9" x14ac:dyDescent="0.3">
      <c r="A11" s="130"/>
      <c r="B11" s="130"/>
      <c r="C11" s="130"/>
      <c r="D11" s="130"/>
      <c r="E11" s="131"/>
      <c r="F11" s="131"/>
      <c r="G11" s="131"/>
      <c r="H11" s="131"/>
      <c r="I11" s="131"/>
    </row>
    <row r="12" spans="1:9" x14ac:dyDescent="0.3">
      <c r="A12" s="132" t="s">
        <v>26</v>
      </c>
      <c r="B12" s="132"/>
      <c r="C12" s="132"/>
      <c r="D12" s="132"/>
      <c r="E12" s="131" t="s">
        <v>217</v>
      </c>
      <c r="F12" s="131"/>
      <c r="G12" s="131"/>
      <c r="H12" s="131"/>
      <c r="I12" s="131"/>
    </row>
    <row r="13" spans="1:9" x14ac:dyDescent="0.3">
      <c r="A13" s="132"/>
      <c r="B13" s="132"/>
      <c r="C13" s="132"/>
      <c r="D13" s="132"/>
      <c r="E13" s="131"/>
      <c r="F13" s="131"/>
      <c r="G13" s="131"/>
      <c r="H13" s="131"/>
      <c r="I13" s="131"/>
    </row>
    <row r="14" spans="1:9" x14ac:dyDescent="0.3">
      <c r="A14" s="132" t="s">
        <v>27</v>
      </c>
      <c r="B14" s="132"/>
      <c r="C14" s="132"/>
      <c r="D14" s="132"/>
      <c r="E14" s="131" t="s">
        <v>218</v>
      </c>
      <c r="F14" s="131"/>
      <c r="G14" s="131"/>
      <c r="H14" s="131"/>
      <c r="I14" s="131"/>
    </row>
    <row r="15" spans="1:9" x14ac:dyDescent="0.3">
      <c r="A15" s="132"/>
      <c r="B15" s="132"/>
      <c r="C15" s="132"/>
      <c r="D15" s="132"/>
      <c r="E15" s="131"/>
      <c r="F15" s="131"/>
      <c r="G15" s="131"/>
      <c r="H15" s="131"/>
      <c r="I15" s="131"/>
    </row>
    <row r="17" spans="1:9" x14ac:dyDescent="0.3">
      <c r="A17" s="130" t="s">
        <v>28</v>
      </c>
      <c r="B17" s="130"/>
      <c r="C17" s="130"/>
      <c r="D17" s="130"/>
      <c r="E17" s="131" t="s">
        <v>217</v>
      </c>
      <c r="F17" s="131"/>
      <c r="G17" s="131"/>
      <c r="H17" s="131"/>
      <c r="I17" s="131"/>
    </row>
    <row r="18" spans="1:9" x14ac:dyDescent="0.3">
      <c r="A18" s="130"/>
      <c r="B18" s="130"/>
      <c r="C18" s="130"/>
      <c r="D18" s="130"/>
      <c r="E18" s="131"/>
      <c r="F18" s="131"/>
      <c r="G18" s="131"/>
      <c r="H18" s="131"/>
      <c r="I18" s="131"/>
    </row>
    <row r="19" spans="1:9" x14ac:dyDescent="0.3">
      <c r="A19" s="132" t="s">
        <v>26</v>
      </c>
      <c r="B19" s="132"/>
      <c r="C19" s="132"/>
      <c r="D19" s="132"/>
      <c r="E19" s="131" t="s">
        <v>217</v>
      </c>
      <c r="F19" s="131"/>
      <c r="G19" s="131"/>
      <c r="H19" s="131"/>
      <c r="I19" s="131"/>
    </row>
    <row r="20" spans="1:9" x14ac:dyDescent="0.3">
      <c r="A20" s="132"/>
      <c r="B20" s="132"/>
      <c r="C20" s="132"/>
      <c r="D20" s="132"/>
      <c r="E20" s="131"/>
      <c r="F20" s="131"/>
      <c r="G20" s="131"/>
      <c r="H20" s="131"/>
      <c r="I20" s="131"/>
    </row>
    <row r="21" spans="1:9" x14ac:dyDescent="0.3">
      <c r="A21" s="132" t="s">
        <v>27</v>
      </c>
      <c r="B21" s="132"/>
      <c r="C21" s="132"/>
      <c r="D21" s="132"/>
      <c r="E21" s="131" t="s">
        <v>218</v>
      </c>
      <c r="F21" s="131"/>
      <c r="G21" s="131"/>
      <c r="H21" s="131"/>
      <c r="I21" s="131"/>
    </row>
    <row r="22" spans="1:9" x14ac:dyDescent="0.3">
      <c r="A22" s="132"/>
      <c r="B22" s="132"/>
      <c r="C22" s="132"/>
      <c r="D22" s="132"/>
      <c r="E22" s="131"/>
      <c r="F22" s="131"/>
      <c r="G22" s="131"/>
      <c r="H22" s="131"/>
      <c r="I22" s="131"/>
    </row>
    <row r="24" spans="1:9" x14ac:dyDescent="0.3">
      <c r="A24" s="130" t="s">
        <v>29</v>
      </c>
      <c r="B24" s="130"/>
      <c r="C24" s="130"/>
      <c r="D24" s="130"/>
      <c r="E24" s="131" t="s">
        <v>219</v>
      </c>
      <c r="F24" s="131"/>
      <c r="G24" s="131"/>
      <c r="H24" s="131"/>
      <c r="I24" s="131"/>
    </row>
    <row r="25" spans="1:9" x14ac:dyDescent="0.3">
      <c r="A25" s="130"/>
      <c r="B25" s="130"/>
      <c r="C25" s="130"/>
      <c r="D25" s="130"/>
      <c r="E25" s="131"/>
      <c r="F25" s="131"/>
      <c r="G25" s="131"/>
      <c r="H25" s="131"/>
      <c r="I25" s="131"/>
    </row>
    <row r="26" spans="1:9" x14ac:dyDescent="0.3">
      <c r="A26" s="132" t="s">
        <v>26</v>
      </c>
      <c r="B26" s="132"/>
      <c r="C26" s="132"/>
      <c r="D26" s="132"/>
      <c r="E26" s="131" t="s">
        <v>219</v>
      </c>
      <c r="F26" s="131"/>
      <c r="G26" s="131"/>
      <c r="H26" s="131"/>
      <c r="I26" s="131"/>
    </row>
    <row r="27" spans="1:9" x14ac:dyDescent="0.3">
      <c r="A27" s="132"/>
      <c r="B27" s="132"/>
      <c r="C27" s="132"/>
      <c r="D27" s="132"/>
      <c r="E27" s="131"/>
      <c r="F27" s="131"/>
      <c r="G27" s="131"/>
      <c r="H27" s="131"/>
      <c r="I27" s="131"/>
    </row>
    <row r="28" spans="1:9" x14ac:dyDescent="0.3">
      <c r="A28" s="132" t="s">
        <v>27</v>
      </c>
      <c r="B28" s="132"/>
      <c r="C28" s="132"/>
      <c r="D28" s="132"/>
      <c r="E28" s="131"/>
      <c r="F28" s="131"/>
      <c r="G28" s="131"/>
      <c r="H28" s="131"/>
      <c r="I28" s="131"/>
    </row>
    <row r="29" spans="1:9" x14ac:dyDescent="0.3">
      <c r="A29" s="132"/>
      <c r="B29" s="132"/>
      <c r="C29" s="132"/>
      <c r="D29" s="132"/>
      <c r="E29" s="131"/>
      <c r="F29" s="131"/>
      <c r="G29" s="131"/>
      <c r="H29" s="131"/>
      <c r="I29" s="131"/>
    </row>
    <row r="31" spans="1:9" x14ac:dyDescent="0.3">
      <c r="A31" s="130" t="s">
        <v>30</v>
      </c>
      <c r="B31" s="130"/>
      <c r="C31" s="130"/>
      <c r="D31" s="130"/>
      <c r="E31" s="131" t="s">
        <v>220</v>
      </c>
      <c r="F31" s="131"/>
      <c r="G31" s="131"/>
      <c r="H31" s="131"/>
      <c r="I31" s="131"/>
    </row>
    <row r="32" spans="1:9" x14ac:dyDescent="0.3">
      <c r="A32" s="130"/>
      <c r="B32" s="130"/>
      <c r="C32" s="130"/>
      <c r="D32" s="130"/>
      <c r="E32" s="131"/>
      <c r="F32" s="131"/>
      <c r="G32" s="131"/>
      <c r="H32" s="131"/>
      <c r="I32" s="131"/>
    </row>
    <row r="33" spans="1:9" x14ac:dyDescent="0.3">
      <c r="A33" s="132" t="s">
        <v>26</v>
      </c>
      <c r="B33" s="132"/>
      <c r="C33" s="132"/>
      <c r="D33" s="132"/>
      <c r="E33" s="131" t="s">
        <v>220</v>
      </c>
      <c r="F33" s="131"/>
      <c r="G33" s="131"/>
      <c r="H33" s="131"/>
      <c r="I33" s="131"/>
    </row>
    <row r="34" spans="1:9" x14ac:dyDescent="0.3">
      <c r="A34" s="132"/>
      <c r="B34" s="132"/>
      <c r="C34" s="132"/>
      <c r="D34" s="132"/>
      <c r="E34" s="131"/>
      <c r="F34" s="131"/>
      <c r="G34" s="131"/>
      <c r="H34" s="131"/>
      <c r="I34" s="131"/>
    </row>
    <row r="35" spans="1:9" x14ac:dyDescent="0.3">
      <c r="A35" s="132" t="s">
        <v>27</v>
      </c>
      <c r="B35" s="132"/>
      <c r="C35" s="132"/>
      <c r="D35" s="132"/>
      <c r="E35" s="131" t="s">
        <v>249</v>
      </c>
      <c r="F35" s="131"/>
      <c r="G35" s="131"/>
      <c r="H35" s="131"/>
      <c r="I35" s="131"/>
    </row>
    <row r="36" spans="1:9" x14ac:dyDescent="0.3">
      <c r="A36" s="132"/>
      <c r="B36" s="132"/>
      <c r="C36" s="132"/>
      <c r="D36" s="132"/>
      <c r="E36" s="131"/>
      <c r="F36" s="131"/>
      <c r="G36" s="131"/>
      <c r="H36" s="131"/>
      <c r="I36" s="131"/>
    </row>
    <row r="38" spans="1:9" x14ac:dyDescent="0.3">
      <c r="A38" s="146" t="s">
        <v>31</v>
      </c>
      <c r="B38" s="146"/>
      <c r="C38" s="146"/>
      <c r="D38" s="146"/>
      <c r="E38" s="131" t="s">
        <v>249</v>
      </c>
      <c r="F38" s="131"/>
      <c r="G38" s="131"/>
      <c r="H38" s="131"/>
      <c r="I38" s="131"/>
    </row>
    <row r="39" spans="1:9" x14ac:dyDescent="0.3">
      <c r="A39" s="146"/>
      <c r="B39" s="146"/>
      <c r="C39" s="146"/>
      <c r="D39" s="146"/>
      <c r="E39" s="131"/>
      <c r="F39" s="131"/>
      <c r="G39" s="131"/>
      <c r="H39" s="131"/>
      <c r="I39" s="131"/>
    </row>
    <row r="40" spans="1:9" ht="15" thickBot="1" x14ac:dyDescent="0.35"/>
    <row r="41" spans="1:9" ht="15" customHeight="1" thickTop="1" x14ac:dyDescent="0.3">
      <c r="A41" s="147" t="s">
        <v>99</v>
      </c>
      <c r="B41" s="148"/>
      <c r="C41" s="148"/>
      <c r="D41" s="148"/>
      <c r="E41" s="148"/>
      <c r="F41" s="148"/>
      <c r="G41" s="148"/>
      <c r="H41" s="148"/>
      <c r="I41" s="149"/>
    </row>
    <row r="42" spans="1:9" x14ac:dyDescent="0.3">
      <c r="A42" s="150"/>
      <c r="B42" s="151"/>
      <c r="C42" s="151"/>
      <c r="D42" s="151"/>
      <c r="E42" s="151"/>
      <c r="F42" s="151"/>
      <c r="G42" s="151"/>
      <c r="H42" s="151"/>
      <c r="I42" s="152"/>
    </row>
    <row r="43" spans="1:9" x14ac:dyDescent="0.3">
      <c r="A43" s="150"/>
      <c r="B43" s="151"/>
      <c r="C43" s="151"/>
      <c r="D43" s="151"/>
      <c r="E43" s="151"/>
      <c r="F43" s="151"/>
      <c r="G43" s="151"/>
      <c r="H43" s="151"/>
      <c r="I43" s="152"/>
    </row>
    <row r="44" spans="1:9" x14ac:dyDescent="0.3">
      <c r="A44" s="150"/>
      <c r="B44" s="151"/>
      <c r="C44" s="151"/>
      <c r="D44" s="151"/>
      <c r="E44" s="151"/>
      <c r="F44" s="151"/>
      <c r="G44" s="151"/>
      <c r="H44" s="151"/>
      <c r="I44" s="152"/>
    </row>
    <row r="45" spans="1:9" x14ac:dyDescent="0.3">
      <c r="A45" s="150"/>
      <c r="B45" s="151"/>
      <c r="C45" s="151"/>
      <c r="D45" s="151"/>
      <c r="E45" s="151"/>
      <c r="F45" s="151"/>
      <c r="G45" s="151"/>
      <c r="H45" s="151"/>
      <c r="I45" s="152"/>
    </row>
    <row r="46" spans="1:9" x14ac:dyDescent="0.3">
      <c r="A46" s="150"/>
      <c r="B46" s="151"/>
      <c r="C46" s="151"/>
      <c r="D46" s="151"/>
      <c r="E46" s="151"/>
      <c r="F46" s="151"/>
      <c r="G46" s="151"/>
      <c r="H46" s="151"/>
      <c r="I46" s="152"/>
    </row>
    <row r="47" spans="1:9" x14ac:dyDescent="0.3">
      <c r="A47" s="150"/>
      <c r="B47" s="151"/>
      <c r="C47" s="151"/>
      <c r="D47" s="151"/>
      <c r="E47" s="151"/>
      <c r="F47" s="151"/>
      <c r="G47" s="151"/>
      <c r="H47" s="151"/>
      <c r="I47" s="152"/>
    </row>
    <row r="48" spans="1:9" x14ac:dyDescent="0.3">
      <c r="A48" s="150"/>
      <c r="B48" s="151"/>
      <c r="C48" s="151"/>
      <c r="D48" s="151"/>
      <c r="E48" s="151"/>
      <c r="F48" s="151"/>
      <c r="G48" s="151"/>
      <c r="H48" s="151"/>
      <c r="I48" s="152"/>
    </row>
    <row r="49" spans="1:9" ht="60" customHeight="1" thickBot="1" x14ac:dyDescent="0.35">
      <c r="A49" s="153"/>
      <c r="B49" s="154"/>
      <c r="C49" s="154"/>
      <c r="D49" s="154"/>
      <c r="E49" s="154"/>
      <c r="F49" s="154"/>
      <c r="G49" s="154"/>
      <c r="H49" s="154"/>
      <c r="I49" s="155"/>
    </row>
    <row r="50" spans="1:9" ht="15" thickTop="1" x14ac:dyDescent="0.3">
      <c r="A50" s="55" t="s">
        <v>93</v>
      </c>
    </row>
    <row r="51" spans="1:9" x14ac:dyDescent="0.3">
      <c r="A51" s="55" t="s">
        <v>94</v>
      </c>
    </row>
  </sheetData>
  <mergeCells count="31">
    <mergeCell ref="A28:D29"/>
    <mergeCell ref="E28:I29"/>
    <mergeCell ref="A31:D32"/>
    <mergeCell ref="E31:I32"/>
    <mergeCell ref="A33:D34"/>
    <mergeCell ref="E33:I34"/>
    <mergeCell ref="A35:D36"/>
    <mergeCell ref="E35:I36"/>
    <mergeCell ref="A38:D39"/>
    <mergeCell ref="E38:I39"/>
    <mergeCell ref="A41:I49"/>
    <mergeCell ref="E21:I22"/>
    <mergeCell ref="A24:D25"/>
    <mergeCell ref="E24:I25"/>
    <mergeCell ref="A26:D27"/>
    <mergeCell ref="E26:I27"/>
    <mergeCell ref="A21:D22"/>
    <mergeCell ref="A14:D15"/>
    <mergeCell ref="E14:I15"/>
    <mergeCell ref="A17:D18"/>
    <mergeCell ref="E17:I18"/>
    <mergeCell ref="A19:D20"/>
    <mergeCell ref="E19:I20"/>
    <mergeCell ref="A1:I2"/>
    <mergeCell ref="A10:D11"/>
    <mergeCell ref="E10:I11"/>
    <mergeCell ref="A12:D13"/>
    <mergeCell ref="E12:I13"/>
    <mergeCell ref="A5:D6"/>
    <mergeCell ref="E5:I6"/>
    <mergeCell ref="A8:D8"/>
  </mergeCells>
  <hyperlinks>
    <hyperlink ref="A50" r:id="rId1" display="https://forms.office.com/r/gyvufM5CWf" xr:uid="{97AD37F0-F04B-4BAD-930E-630FFB8A1CCD}"/>
    <hyperlink ref="A51" r:id="rId2" display="https://forms.office.com/r/UHrDgsD5tZ" xr:uid="{D0E6465D-BE92-412C-BFAB-9D75C4016D41}"/>
  </hyperlinks>
  <pageMargins left="0.7" right="0.7" top="0.75" bottom="0.75" header="0.3" footer="0.3"/>
  <pageSetup paperSize="9" orientation="portrait" r:id="rId3"/>
  <drawing r:id="rId4"/>
  <legacyDrawing r:id="rId5"/>
  <oleObjects>
    <mc:AlternateContent xmlns:mc="http://schemas.openxmlformats.org/markup-compatibility/2006">
      <mc:Choice Requires="x14">
        <oleObject progId="Document" dvAspect="DVASPECT_ICON" shapeId="3074" r:id="rId6">
          <objectPr defaultSize="0" r:id="rId7">
            <anchor moveWithCells="1">
              <from>
                <xdr:col>10</xdr:col>
                <xdr:colOff>160020</xdr:colOff>
                <xdr:row>0</xdr:row>
                <xdr:rowOff>160020</xdr:rowOff>
              </from>
              <to>
                <xdr:col>11</xdr:col>
                <xdr:colOff>464820</xdr:colOff>
                <xdr:row>4</xdr:row>
                <xdr:rowOff>83820</xdr:rowOff>
              </to>
            </anchor>
          </objectPr>
        </oleObject>
      </mc:Choice>
      <mc:Fallback>
        <oleObject progId="Document" dvAspect="DVASPECT_ICON" shapeId="3074" r:id="rId6"/>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18731-6A45-4243-B8FD-E03ABE9BBE91}">
  <sheetPr>
    <tabColor rgb="FFFF0000"/>
    <pageSetUpPr fitToPage="1"/>
  </sheetPr>
  <dimension ref="A1:P64"/>
  <sheetViews>
    <sheetView workbookViewId="0">
      <selection activeCell="C9" sqref="C9"/>
    </sheetView>
  </sheetViews>
  <sheetFormatPr defaultRowHeight="14.4" x14ac:dyDescent="0.3"/>
  <cols>
    <col min="2" max="2" width="28.88671875" customWidth="1"/>
  </cols>
  <sheetData>
    <row r="1" spans="1:16" x14ac:dyDescent="0.3">
      <c r="A1" s="37" t="s">
        <v>11</v>
      </c>
      <c r="B1" s="156" t="s">
        <v>21</v>
      </c>
      <c r="C1" s="156"/>
      <c r="D1" s="156"/>
      <c r="E1" s="156"/>
      <c r="F1" s="156"/>
      <c r="G1" s="156"/>
      <c r="H1" s="156"/>
      <c r="I1" s="156"/>
      <c r="J1" s="156"/>
      <c r="K1" s="156"/>
      <c r="L1" s="156"/>
      <c r="M1" s="156"/>
      <c r="N1" s="156"/>
      <c r="O1" s="156"/>
      <c r="P1" s="156"/>
    </row>
    <row r="2" spans="1:16" x14ac:dyDescent="0.3">
      <c r="A2" s="38" t="s">
        <v>13</v>
      </c>
      <c r="B2" s="156"/>
      <c r="C2" s="156"/>
      <c r="D2" s="156"/>
      <c r="E2" s="156"/>
      <c r="F2" s="156"/>
      <c r="G2" s="156"/>
      <c r="H2" s="156"/>
      <c r="I2" s="156"/>
      <c r="J2" s="156"/>
      <c r="K2" s="156"/>
      <c r="L2" s="156"/>
      <c r="M2" s="156"/>
      <c r="N2" s="156"/>
      <c r="O2" s="156"/>
      <c r="P2" s="156"/>
    </row>
    <row r="3" spans="1:16" x14ac:dyDescent="0.3">
      <c r="A3" s="39" t="s">
        <v>14</v>
      </c>
      <c r="B3" s="156"/>
      <c r="C3" s="156"/>
      <c r="D3" s="156"/>
      <c r="E3" s="156"/>
      <c r="F3" s="156"/>
      <c r="G3" s="156"/>
      <c r="H3" s="156"/>
      <c r="I3" s="156"/>
      <c r="J3" s="156"/>
      <c r="K3" s="156"/>
      <c r="L3" s="156"/>
      <c r="M3" s="156"/>
      <c r="N3" s="156"/>
      <c r="O3" s="156"/>
      <c r="P3" s="156"/>
    </row>
    <row r="4" spans="1:16" x14ac:dyDescent="0.3">
      <c r="B4" s="156"/>
      <c r="C4" s="156"/>
      <c r="D4" s="156"/>
      <c r="E4" s="156"/>
      <c r="F4" s="156"/>
      <c r="G4" s="156"/>
      <c r="H4" s="156"/>
      <c r="I4" s="156"/>
      <c r="J4" s="156"/>
      <c r="K4" s="156"/>
      <c r="L4" s="156"/>
      <c r="M4" s="156"/>
      <c r="N4" s="156"/>
      <c r="O4" s="156"/>
      <c r="P4" s="156"/>
    </row>
    <row r="5" spans="1:16" x14ac:dyDescent="0.3">
      <c r="B5" s="156"/>
      <c r="C5" s="156"/>
      <c r="D5" s="156"/>
      <c r="E5" s="156"/>
      <c r="F5" s="156"/>
      <c r="G5" s="156"/>
      <c r="H5" s="156"/>
      <c r="I5" s="156"/>
      <c r="J5" s="156"/>
      <c r="K5" s="156"/>
      <c r="L5" s="156"/>
      <c r="M5" s="156"/>
      <c r="N5" s="156"/>
      <c r="O5" s="156"/>
      <c r="P5" s="156"/>
    </row>
    <row r="6" spans="1:16" x14ac:dyDescent="0.3">
      <c r="B6" s="156"/>
      <c r="C6" s="156"/>
      <c r="D6" s="156"/>
      <c r="E6" s="156"/>
      <c r="F6" s="156"/>
      <c r="G6" s="156"/>
      <c r="H6" s="156"/>
      <c r="I6" s="156"/>
      <c r="J6" s="156"/>
      <c r="K6" s="156"/>
      <c r="L6" s="156"/>
      <c r="M6" s="156"/>
      <c r="N6" s="156"/>
      <c r="O6" s="156"/>
      <c r="P6" s="156"/>
    </row>
    <row r="7" spans="1:16" x14ac:dyDescent="0.3">
      <c r="B7" s="40"/>
    </row>
    <row r="8" spans="1:16" ht="28.8" x14ac:dyDescent="0.3">
      <c r="A8" s="40" t="s">
        <v>15</v>
      </c>
      <c r="B8" s="40" t="s">
        <v>16</v>
      </c>
      <c r="C8" s="40" t="s">
        <v>32</v>
      </c>
      <c r="D8" s="40" t="s">
        <v>17</v>
      </c>
      <c r="E8" s="40" t="s">
        <v>18</v>
      </c>
    </row>
    <row r="9" spans="1:16" x14ac:dyDescent="0.3">
      <c r="A9">
        <v>1.1000000000000001</v>
      </c>
      <c r="B9" t="str">
        <f>VLOOKUP($A9,'1. Leadership &amp; Key Roles'!$A$3:$E$8,2,FALSE)</f>
        <v xml:space="preserve">The governing body and proprietors ensure the school/ college comply with their duties under legislation, contributing to multi-agency working in line with statutory guidance. 
Considerations:
* Are the governing body/proprietor and relevant school staff aware of and understand key legislation and statutory guidance such as Working Together to Safeguard Children and other departmental safeguarding advice documents such as Keeping Children Safe in education? 
*Does the governing body/proprietor have awareness of their obligations under the Human Rights Act 1989 and the Equality Act 2010 (including the Public Sector Equality Duty)?
* Is there a  senior board level (or equivalent) lead to take leadership responsibility for the establishments safeguarding arrangements, including those where there are allegations of abuse against staff, supply teachers,  volunteers or contractors?
* Does the governing body/proprietor and the senior leadership team, especially the DSL, understand the 'three' safeguarding partner arrangements and follow the local multi-agency safeguarding arrangements?
* Does the governing body/proprietor understand the local Threshold document which sets out the criteria for action, child protection conferences professional dissent policy, dispute resolution and escalation policy and the local protocols for assessment? 
* Does the governing body/proprietor have an awareness and due regard to the obligations of the Data Protection Act 2018 and UK GDPR to ensure that personal information is processed fairly and lawfully and kept safe and secure and where appropriate is shared to support the safeguarding of children and individuals at risk? 
* Are arrangements in place that set out clearly the process and principles for sharing information within the school/college, with the Derby and Derbyshire Safeguarding Children Partnership and other agencies and practitioners as required? 
*Are the governing body/proprietors and senior school leaders including the DSL aware of and implements any local learning where appropriate, such as those as outlined in DDSCP Briefing note: safeguarding school age children and learning from case reviews and other DDSCP briefing notes located in the multi-agency safeguarding children procedures document library?
* Are written safeguarding/child protection reports to governors/trustees a standing item at each full governing body/trustees meeting?  
* Do all part-time timetables, exclusions, internal, fixed term and permanent, meet requirements of DfE statutory guidance and local guidance, including obligations under Equality duties?  
* Is there a Prevent action plan/risk assessment in place to keep learners safe from the dangers of radicalisation and extremism?
</v>
      </c>
      <c r="C9" t="str">
        <f>VLOOKUP($A9,'1. Leadership &amp; Key Roles'!$A$3:$E$8,3,FALSE)</f>
        <v>Fully Met</v>
      </c>
      <c r="D9" t="str">
        <f>VLOOKUP($A9,'1. Leadership &amp; Key Roles'!$A$3:$E$8,4,FALSE)</f>
        <v>The Governing body read and reviewed the Child Protection policy and read the statutory guidance KCSIE 22, signed to say they have read and understand part 1.
Governors have agreed the Equality and objectives policy 17.2.22
The governing body have a link safeguarding governor.  If an allegation has been made against anyone, governors will have committee to support this along with support from Human Resources.
The school understand the three safeguarding partner arrangements https://www.childprotectioncompany.com/general/who-are-the-3-safeguarding-partners/#:~:text=The%20Safeguarding%20Partners%20will%20be,falls%20under%20the%20local%20authority.
The Threshold offer is understood by the headteacher, DSL and link safeguarding governor. Governors and all staff are aware of the Data Protection 2012 Act because of regular training and changing of policies due to data breach reports.
School follows the Derby and Derbyshire agreement of sharing information to protect children.
DSL is aware and learns from the serious case reviews, and has asked questions about the invisible men in the household.
A written Headteacher report is given to the governors four times a year on referrals made to the family support worker and social care and how many children we have in each category. The numbers are also discussed with the link governor, an additional three times.</v>
      </c>
      <c r="E9" t="str">
        <f>VLOOKUP($A9,'1. Leadership &amp; Key Roles'!$A$3:$E$8,5,FALSE)</f>
        <v xml:space="preserve">Lead Name: 
Isabel Webb
Action/s: Governor trained on managing allegations, and GDPR training. PREVENT action plan on reducing radicalisation- Completed 12.1.23
Timescale: By April 2023
Review date: September 2023
</v>
      </c>
    </row>
    <row r="10" spans="1:16" x14ac:dyDescent="0.3">
      <c r="A10">
        <v>1.2</v>
      </c>
      <c r="B10" t="str">
        <f>VLOOKUP($A10,'1. Leadership &amp; Key Roles'!$A$3:$E$8,2,FALSE)</f>
        <v>The governing body/proprietor have ensured that there is a whole school approach and proactive culture to safeguarding.
Considerations:
* How do they ensure that safeguarding and child protection are at the forefront and underpin all aspects of process and policy development? 
* What steps have been taken to ensure that everyone is involved in the whole school/college approach to safeguarding? 
* Do all systems, process and policies operate with the best interests of children and learners at their core and recognise that ‘it could happen here’ inside and outside of the school and online? 
* In what ways is a culture of listening to children and taking into account their wishes and feelings, among staff and in any measure the setting puts in place to protect them, encouraged and supported? 
* Where there are safeguarding concerns does the governing body/proprietors and school/college leaders ensure the child's wishes and feelings are taken into account when determining what action to take and what services to provide?
* Have they ensured that systems are in place which are well promoted, easily understood and easily accessible for children to confidently report abuse, knowing concerns will be treated seriously and that they can safety express their views and give feedback?
* Is an open and transparent culture promoted to enable the school/college to identify concerning, problematic and inappropriate behaviour early, minimise the risk of abuse and ensure that all adults working in or on behalf of the school/college are clear about expected and appropriate behaviour, professional boundaries and act within these, in accordance with the ethos and values of the setting?
* Are the school/colleges safeguarding policies and procedures transparent, clear, and easy to understand for staff, learners and their parents/carers?</v>
      </c>
      <c r="C10" t="str">
        <f>VLOOKUP($A10,'1. Leadership &amp; Key Roles'!$A$3:$E$8,3,FALSE)</f>
        <v>Fully Met</v>
      </c>
      <c r="D10" t="str">
        <f>VLOOKUP($A10,'1. Leadership &amp; Key Roles'!$A$3:$E$8,4,FALSE)</f>
        <v>The Governing body read and reviewed the Child Protection policy and read the statutory guidance KCSIE 22, signed to say they have read and understand part 1.
Governors have agreed the Equality and objectives policy 17.2.22
Children and parents have been actively in updating their Antibullying and E-safety policy.  Children have updated the Children's complaints policy. These polices are shared with governors to review and agree.
All behaviour and child on child abuse incidences start with a restorative practise which asks what the child wants to resolve the issue. Our policies reflect this. All staff are trained on Restorative Practise
After discussions with the children during Antibullying Week, children said they would like a sign so they can tell a trusted adult that they don't feel safe and want some help but can't talk about this at the moment.  This has been included in the Anti-bullying policy.
Staff are aware of the staff code of conduct and that we have the following policies to support 'calling in’ concerns such as the Low-Level Concern policy and the Managing Allegations policy.
Our policies are annually reviewed and shared with staff.</v>
      </c>
      <c r="E10" t="str">
        <f>VLOOKUP($A10,'1. Leadership &amp; Key Roles'!$A$3:$E$8,5,FALSE)</f>
        <v xml:space="preserve">Lead Name:
Action/s:
Timescale:
Review date:
</v>
      </c>
    </row>
    <row r="11" spans="1:16" x14ac:dyDescent="0.3">
      <c r="A11">
        <v>1.3</v>
      </c>
      <c r="B11" t="str">
        <f>VLOOKUP($A11,'1. Leadership &amp; Key Roles'!$A$3:$E$8,2,FALSE)</f>
        <v xml:space="preserve">The governing body/proprietor has ensured that an appropriate senior member of staff, from the school or college leadership team, is appointed to the role of Designated Safeguarding Lead (DSL) to take lead responsibility for safeguarding and child protection, including online safety.
Considerations:
* Are they a member of the Senior Leadership Team?
* The appointed DSL is not the proprietor?
* Is the role explicit in the job description?
* Is the DSL given appropriate authority and time, funding, training, resources and support?
* Is there cover in role? Has a Deputy or Deputies been appointed and trained to the same standard as the DSL?
* While safeguarding activities can be delegated, does the lead responsibility remain with DSL?
* Is the DSL or deputy/ies available during term time and during school hours for staff to discuss safeguarding concerns? 
* Have senior leadership team cover arrangements been made should the DSL and their deputy be unavailable?  
* Are adequate and appropriate DSL cover arrangements made for any out of hours/out of term activities? 
* Are DSL cover arrangements, including during school holidays, communicated to staff, learners, and partner agencies?                    
</v>
      </c>
      <c r="C11" t="str">
        <f>VLOOKUP($A11,'1. Leadership &amp; Key Roles'!$A$3:$E$8,3,FALSE)</f>
        <v>Fully Met</v>
      </c>
      <c r="D11" t="str">
        <f>VLOOKUP($A11,'1. Leadership &amp; Key Roles'!$A$3:$E$8,4,FALSE)</f>
        <v>The headteacher is the DSL and the deputy DSL's are the deputy and the senior teacher.
Each DSL has this included in their job description.
The DSL has time to carry out the role as the headteacher in non-teaching head.
The DSL attend termly updates and the deputy/senior teacher and the lead DSL have three yearly DSL training updates.  All have annual safeguarding training. 
The DSL may delegate tasks but the DSL has lead responsibility and is available in school times to support safeguarding concerns.
The DSL is available out of hours through the safeguarding email and all staff, governors and parents known they can report concerns to Call Derbyshire to make a referral to social services if they have immediate concerns about the welfare of a child, which is shared on the school website, newsletters and briefings to staff.</v>
      </c>
      <c r="E11" t="str">
        <f>VLOOKUP($A11,'1. Leadership &amp; Key Roles'!$A$3:$E$8,5,FALSE)</f>
        <v xml:space="preserve">Lead Name:
Action/s:
Timescale:
Review date:
</v>
      </c>
    </row>
    <row r="12" spans="1:16" x14ac:dyDescent="0.3">
      <c r="A12">
        <v>1.4</v>
      </c>
      <c r="B12" t="str">
        <f>VLOOKUP($A12,'1. Leadership &amp; Key Roles'!$A$3:$E$8,2,FALSE)</f>
        <v xml:space="preserve">The governing body/proprietor/headteacher/principal has ensured that appropriate members of staff have been identified as leads for key areas of safeguarding and they have a co-ordinated approach.
Considerations:
* Is there an identified senior mental health lead? 
* Is there a lead teacher for relationships education/relationships and sex education and health education programmes?
*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setting? 
* Does the DSL liaise with relevant staff such as IT technicians, designated teacher, pastoral staff, attendance officers, teachers, school nurses, SENCO's/named person with oversight for SEND and senior mental health leads on matters of safety (including online safety), safeguarding and welfare and on when deciding to make a referral by liaising with relevant agencies?     </v>
      </c>
      <c r="C12" t="str">
        <f>VLOOKUP($A12,'1. Leadership &amp; Key Roles'!$A$3:$E$8,3,FALSE)</f>
        <v>Fully Met</v>
      </c>
      <c r="D12" t="str">
        <f>VLOOKUP($A12,'1. Leadership &amp; Key Roles'!$A$3:$E$8,4,FALSE)</f>
        <v xml:space="preserve">
Headteacher and teacher have been trained as mental health first aiders.
The headteacher is the RSE lead, PSHCE and DSL in school.  She meets with the SENDCo who is also the LAC lead, to discuss referrals that can be made and support for the child and the family.
In discussion with all relevant agencies and support staff referrals are made by the lead DSL.</v>
      </c>
      <c r="E12" t="str">
        <f>VLOOKUP($A12,'1. Leadership &amp; Key Roles'!$A$3:$E$8,5,FALSE)</f>
        <v xml:space="preserve">Lead Name:
Action/s: send TA on the mental health lead training to take on the role.
Timescale:
Review date:
</v>
      </c>
    </row>
    <row r="13" spans="1:16" x14ac:dyDescent="0.3">
      <c r="A13">
        <v>1.5</v>
      </c>
      <c r="B13" t="str">
        <f>VLOOKUP($A13,'1. Leadership &amp; Key Roles'!$A$3:$E$8,2,FALSE)</f>
        <v xml:space="preserve">The DSL and deputy/ies liaise with the 'three' safeguarding partners and work with other agencies in line with Working Together to Safeguard Children, Keeping Children Safe in Education, national guidance (i.e. NSPCC - when to call the police) and local policies and procedures. 
Considerations:
* Does the DSL and deputy/ies understand their responsibilities relating to the protection of children, young people and vulnerable adults and safeguarding of all learners, including where there has been a domestic abuse notification via SDAT?
* Does the DSL provide support to other staff on child welfare/child protection matters, including child-on-child abuse and protecting children from the risk of radicalisation?
* Does the DSL regularly liaise with the headteacher/principal to inform them about safeguarding issues, including children known to local authority children’s social care and or the police?
* Is the DSL aware of and understand the requirement for children to have an appropriate adult when detained, searched, and questioned by the police? 
* Does the DSL help to promote educational outcomes by sharing relevant information about the welfare, safeguarding and child protection issues that children, including those with a social worker or who have had a social worker, are experiencing, or have experienced, and identifying the impact that these might be having on children’s attendance, engagement and achievement at school/college with teachers and school/college leadership staff?           
* Is the DSL and their deputy/ies aware of and follow multi-agency agreements led by the Derby and Derbyshire Safeguarding Children Partnership (DDSCP)?
* In what ways does the DSL act as a main point of contact with the '3' safeguarding partners and other relevant agencies?   </v>
      </c>
      <c r="C13" t="str">
        <f>VLOOKUP($A13,'1. Leadership &amp; Key Roles'!$A$3:$E$8,3,FALSE)</f>
        <v>Fully Met</v>
      </c>
      <c r="D13" t="str">
        <f>VLOOKUP($A13,'1. Leadership &amp; Key Roles'!$A$3:$E$8,4,FALSE)</f>
        <v xml:space="preserve">Yes, DSL have a job description updated each year and they understand the expectations on what to do if there is a domestic violence notification. 
DSL is around to support staff and they often discuss threshold and if a referral is necessary.
DSL is the headteacher.
The school has a Confiscation Policy and all staff are aware that an appropriate adult should be around if a child is being questioned or searched.
DSL attends TAF, CiN and Child Protection meetings where she reports back on attendance, welfare and educational outcomes because of home life or experiences.
DSL's are aware of the sharing of information with multi-agencies as part of the DDSCP.
The DSL is available if a multi-agency needs to speak to someone in school about the immediate welfare of a child.  She attends TAF, CiN and Child Protection meetings, contacts social workers for advice on if to make referrals.  Speaks with DCC Early help to support the school's family support worker. Signpost parents to different agencies to support if necessary.  Escalates concerns if agencies are not acting swiftly enough.
</v>
      </c>
      <c r="E13" t="str">
        <f>VLOOKUP($A13,'1. Leadership &amp; Key Roles'!$A$3:$E$8,5,FALSE)</f>
        <v xml:space="preserve">Lead Name:
Action/s: Write down what actions we take if there is a domestic violence notification and what steps we take.
Timescale:
Review date:
</v>
      </c>
    </row>
    <row r="14" spans="1:16" x14ac:dyDescent="0.3">
      <c r="A14">
        <v>1.6</v>
      </c>
      <c r="B14" t="str">
        <f>VLOOKUP($A14,'1. Leadership &amp; Key Roles'!$A$3:$E$8,2,FALSE)</f>
        <v>The governing body/trustees have put in place effective responses to child-on-child abuse, including sexual violence and sexual harassment.
Considerations:
In line with the DDSCP letter to schools have they considered:  
*Do we have a whole school approach to child-on-child abuse?
*What actions are we taking to prevent and minimise the risk of child-on-child abuse?
*Do we know whether our learners are able to confidently report abuse, knowing their concerns will be taken seriously, they will be supported and kept safe? 
*Are our reporting systems well promoted, easily understood and easily accessible?
*Do all our staff recognise the indicators and signs of child-on-child abuse? Do they know how to identify it and effectively respond to a child?
*Do we know if the abuse that occurs online or outside of school or college taken as seriously as that which takes places within the setting?
*Do we have clear effective processes as to how allegations of child-on-child abuse will be recorded, investigated and dealt with, including how victims, alleged perpetrators and any other affected children will be supported?
*Do we regularly review all scenarios and the decisions and actions taken to identify any learning so that processes and policies can be updated?
*Has the governing body/proprietor, senior leaders including the DSL read, understood and are committed to the DDSCP Child-on-Child Abuse Strategy recognising that the issue requires a partnership-wide strategic response?</v>
      </c>
      <c r="C14" t="str">
        <f>VLOOKUP($A14,'1. Leadership &amp; Key Roles'!$A$3:$E$8,3,FALSE)</f>
        <v>Fully Met</v>
      </c>
      <c r="D14" t="str">
        <f>VLOOKUP($A14,'1. Leadership &amp; Key Roles'!$A$3:$E$8,4,FALSE)</f>
        <v>Yes, we have a Child on Child abuse policy, Behaviour Policy, Child's Complaints policy, IT acceptable use policy, a Child's IT acceptable use policy and an Adult and Child's Antibullying policy.
Our curriculum covers healthy relationships through PSHE and looks at good and bad relationships and what you should do about this.
Respect, trust, and fairness are three of our school values and these are taught through our class assemblies, and wider curriculum.
We cover acceptable and unacceptable touch and what to do about this through Antibullying Week.  A survey is run during this week about unwanted touch and what was done about this in an anonymous way, however they can leave their name if they wish to talk about this more.  
Child have the stop card if they want something to stop but can't talk about it, which was suggested by the children and added into their Antibullying policy. Each classroom has a sharing box which is promoted to the children by the teacher.
NSPCC come in and share their role and teach the program- My Privates are My Privates.
Online abuse is covered through the PSHCE matters and Project Evolve resources in computing lessons, which links to the DFE recommended Education for a Connected World resources, tackling bullying, unwanted content and sexting/nudes.
All staff have been trained on recognising signs annually and these are written into our child protection policy which is reviewed and read annually.
The school responds to online bullying at home the same as bullying in school and education is given to both children involved from assertiveness to say no this is con correct, to supporting the child who is bullying to find out why.
The Child on Child Abuse policy explains the steps we will take in an incident occurs.
After each incident we reflect on if actions could have been different and if policies need to change.
DDSCP Child on Child Abuse Strategy is followed and read by DSL and headteacher. https://www.proceduresonline.com/derbyshire/scbs/user_controlled_lcms_area/uploaded_files/DDSCP%20Child%20on%20Child%20Abuse%20Strategy%20Final%20May%2022.pdf</v>
      </c>
      <c r="E14" t="str">
        <f>VLOOKUP($A14,'1. Leadership &amp; Key Roles'!$A$3:$E$8,5,FALSE)</f>
        <v xml:space="preserve">Lead Name:
Action/s:
Timescale:
Review date:
</v>
      </c>
    </row>
    <row r="15" spans="1:16" x14ac:dyDescent="0.3">
      <c r="A15">
        <v>2.1</v>
      </c>
      <c r="B15" t="str">
        <f>VLOOKUP($A15,'2. Safeguarding Policies '!$A$3:$E$13,2,FALSE)</f>
        <v xml:space="preserve">All establishment staff, governors and regular visitors, including volunteers, supply staff and contractors, are aware of the DDSCP safeguarding children procedures and know how to access them.
Considerations:
* Are relevant staff familiar with the DDSCP safeguarding children procedures as appropriate to their role?
* Does the governing body/proprietors, DSL, their deputies and other relevant safeguarding staff understand the Threshold document (local criteria for action), Assessment protocol, Dispute Resolution and Escalation policy and Child Protection Conference Professional Dissent policy? 
* Are all staff aware of the local early help process and the process for making referrals to local authority children's social care and or the police?
*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v>
      </c>
      <c r="C15" t="str">
        <f>VLOOKUP($A15,'2. Safeguarding Policies '!$A$3:$E$13,3,FALSE)</f>
        <v>Fully Met</v>
      </c>
      <c r="D15" t="str">
        <f>VLOOKUP($A15,'2. Safeguarding Policies '!$A$3:$E$13,4,FALSE)</f>
        <v>Staff are aware of the DDSCP website relevant to their role.
DSL and deputies are aware of the threshold document (local criteria for action), Assessment protocol, Dispute Resolution and Escalation policy and Child Protection Conference Professional Dissent policy.
Staff are aware referrals can be made to school's family support worker and know how to make a referral to social care.
All relevant are aware that their role is Early Help and they may be asked to support in TAF, CiN, Child Protection or LAC meetings.</v>
      </c>
      <c r="E15" t="str">
        <f>VLOOKUP($A15,'2. Safeguarding Policies '!$A$3:$E$13,5,FALSE)</f>
        <v xml:space="preserve">Lead Name: Isabel Webb
Action/s: Remind staff about the DDSCP website and how this can be used to esculate and look for advice and training. Conpleted Dec 23
Share again the threshold document (local criteria for action), Assessment protocol, Dispute Resolution and Escalation policy and Child Protection Conference Professional Dissent policy with governors. Completed 12.1.23 
Timescale: December 2022
Review date: September 2023
</v>
      </c>
    </row>
    <row r="16" spans="1:16" x14ac:dyDescent="0.3">
      <c r="A16">
        <v>2.2000000000000002</v>
      </c>
      <c r="B16" t="str">
        <f>VLOOKUP($A16,'2. Safeguarding Policies '!$A$3:$E$13,2,FALSE)</f>
        <v xml:space="preserve">All staff, volunteers and governors/proprietors/trustees have read and understood KCSIE Sept 2022 relevant to their role.
Considerations:
* Have all staff read and understood KCSIE according to their roles and responsibilities? 
 - all staff who work directly with children, at least Keeping Children Safe in Education: for school and college staff (part 1) and Annex B?
- all school/college leaders/SLT, including governors/trustees/proprietors and designated safeguarding leads/deputies, all of KCSIE? 
- all staff who do not work with children directly, at least Keeping Children Safe in Education: for school and college staff (part 1) or Annex A Safeguarding information for school and college staff (a condensed version of part 1).
* Where Annex A (the condensed version) is used, has there been an assessment by the governing body or proprietor that they think it would provide a better basis for those staff to promote the welfare and safeguarding children?
* Have all staff signed to say they have read and understood KCSIE relevant to their role?
* What mechanisms are in place to assist staff to understand, respond to any questions which arise, clarify links to school/college policies and local arrangements and discharge their roles as set out in KCSIE 2022? </v>
      </c>
      <c r="C16" t="str">
        <f>VLOOKUP($A16,'2. Safeguarding Policies '!$A$3:$E$13,3,FALSE)</f>
        <v>Fully Met</v>
      </c>
      <c r="D16" t="str">
        <f>VLOOKUP($A16,'2. Safeguarding Policies '!$A$3:$E$13,4,FALSE)</f>
        <v>All staff and governors have signed to say they have read and understood the KCSIE 2022, relevant to their role in school. A record of this is kept int eh folder in the school office and a digital record in the office SCR folder.
Staff write up concerns which are directed to the DSL and actions can be reviewed and fed back to the staff member. 
Staff are given time in September to ask questions about the new KCSIE and this is also asked on the survey that is completed after they have read this.</v>
      </c>
      <c r="E16" t="str">
        <f>VLOOKUP($A16,'2. Safeguarding Policies '!$A$3:$E$13,5,FALSE)</f>
        <v xml:space="preserve">Lead Name:
Action/s: 
Timescale:
Review date:
</v>
      </c>
    </row>
    <row r="17" spans="1:5" x14ac:dyDescent="0.3">
      <c r="A17">
        <v>2.2999999999999998</v>
      </c>
      <c r="B17" t="str">
        <f>VLOOKUP($A17,'2. Safeguarding Policies '!$A$3:$E$13,2,FALSE)</f>
        <v xml:space="preserve">The governing body/proprietors have ensured there is an effective and up to date safeguarding/child protection policy.
Considerations:
* Does the policy reflect KCSIE 2022 and DDSCP local safeguarding arrangements?
* Is the policy reviewed at least annually? 
* Is it updated to incorporate safeguarding issues as they emerge or evolve, lessons learnt and national or local changes?
* Does it include references to the context of the school and the community in which it is located and serves and participation in the Stopping Domestic Abuse Together (SDAT) initiative?
* Does it outline that some children are potentially at greater risk of harm? For example children with a social worker (child in need and child protection plans), children missing from education and those on part-time timetables or excluded, in alternative provision or elective home education, children requiring mental health support, looked after children, and previously looked after children, care leavers, children with special educational needs and/or disabilities and/or health issues and children who are or may be lesbian, gay, bi or trans (LGBTQ+)?
* Does the policy reflect that additional barriers can exist when recognising abuse, neglect and exploitation of children with SEND, including neurodevelopmental conditions such as autism or certain medical or physical health conditions?
* Does it include that children can be at risk of harm inside and outside of the school/college, inside/outside of their home, in their community and online?
* Does it incorporate online safety, FGM, exploitation (sexual and criminal, including county lines, known locally as child at risk of exploitation/CRE), how children will be kept safe from the dangers of radicalisation/extremism and serious violence? 
* Does it include the systems by which children can confidently report their concerns/abuse and ensure the child's wishes and feelings are taken into account when determining the action to take and what services to provide? 
* Does the policy detail the setting’s own individual ‘safeguarding arrangements’ which are consistent with government guidance and local multi-agency safeguarding children procedures put in place by Derby and Derbyshire Safeguarding Children Partnership (DDSCP)? 
* Does it include that children may not feel ready or know how to tell someone they are being abused or recognise they are being harmed? And how staff should respond when concerns arise?
* Is the Prevent action plan/risk assessment referenced in the policy?
* Does it include a reference to an annual child protection audit (and confirmation of completion  to the DDSCP as required) and an annual online safety audit?
* Is the policy consistent with DDSCP procedures, including the thresholds document (local criteria for action),  local protocol for assessment, information sharing guidance for practitioners, child protection conference professional dissent policy and dispute resolution and escalation policy?
* Have staff contributed to and shaped safeguarding arrangements and the child protection/safeguarding policy? 
</v>
      </c>
      <c r="C17" t="str">
        <f>VLOOKUP($A17,'2. Safeguarding Policies '!$A$3:$E$13,3,FALSE)</f>
        <v>Partly Met</v>
      </c>
      <c r="D17" t="str">
        <f>VLOOKUP($A17,'2. Safeguarding Policies '!$A$3:$E$13,4,FALSE)</f>
        <v>Our Child Protection policy reflects the KCSIE 22 and the DDSCP local safeguarding offer, which is reviewed annually, agreed by governors and shared with parents and staff.  Staff sign to say they have read this and ask if there any questions about the policy which are discussed one to one to support the staff member.
The policy includes SDAT and how some children are more at harm than others to abuse and harm.
It details that abuse can be at school, home and online.  This is also included in the E-safety policy.
The policy includes the offer that the school gives including the education to reduce abuse in school and decreasing risk of radicalisation.
The policy includes online safety, FGM, exploitation (sexual and criminal, including county lines, known locally as child at risk of exploitation/CRE), how children will be kept safe from the dangers of radicalisation/extremism and serious violence.
Children are able to report their concerns through their child complaints policy which is updated annually with them.  They know who they can support concerns to, they have three safeguarding boards around school, including on the playground. Children complete an annual antibullying survey where they can share concerns anonymous or named if they want to.  They have cards to signal they have a concern if they can't talk about it at that stage and boxes in their classroom to write down their feelings.</v>
      </c>
      <c r="E17" t="str">
        <f>VLOOKUP($A17,'2. Safeguarding Policies '!$A$3:$E$13,5,FALSE)</f>
        <v xml:space="preserve">Lead Name: Isabel Webb
Action/s: 
* Map out where we are teaching and preventing radicalisation, encourging respect for differences and update the Child Protection policy with this information.
* Prevent action plan/risk assessment referenced in the policy.
* Staff to help shape the Child policy in more detail
Timescale: April 2023
Review date: September 2023
</v>
      </c>
    </row>
    <row r="18" spans="1:5" x14ac:dyDescent="0.3">
      <c r="A18">
        <v>2.4</v>
      </c>
      <c r="B18" t="str">
        <f>VLOOKUP($A18,'2. Safeguarding Policies '!$A$3:$E$13,2,FALSE)</f>
        <v xml:space="preserve">The governing body/proprietor has ensured the safeguarding/child protection policy reflects the whole school approach to child-on-child abuse.
Considerations:
* Does it incorporate the different forms child-on-child abuse can take and abuse which has occurred, including online and outside of the school/college environment?
* Are there procedures to minimise the risk of child-on-child abuse?
* Are there systems in place which are well promoted, easily accessible and easily understood for children to confidently report their concerns/abuse? 
* Is it clear that all concerns/abuse must be treated seriously, regardless of how long ago the abuse may have taken place, that children must be reassured they will be supported and kept safe and not made to feel they are creating a problem or ashamed?  
* Does it specify reports should be made to 2 members of staff wherever possible? 
* Does it include how allegations of child-on-child abuse, including sexual harassment and violence will be recorded, investigated, and dealt with?
*Does it include clear processes as to how victims, perpetrators and any other children affected by
child-on-child abuse will be supported, including reference to intrafamilial harms and support for siblings following incidents?
* Is there a recognition that abuse may still be taking place even if it is not being reported and that all staff maintain an attitude of ‘it could happen here’? 
* Is it clear that there is a zero tolerance approach to child-on-child abuse and a recognition that girls and some vulnerable groups  such as children with SEND are more likely to be victims and boys perpetrators?
* Does it reflect and reference key national guidance documents/assessment tools and local policies and procedures and the support services available to victims and perpetrators?
* Does it make clear that where the report involves rape and assault by penetration, the alleged perpetrator must be removed from any classes they share with the victim and also  careful consideration on how best to keep the victim and alleged perpetrator apart on school/college premises (including any before or after school activities) and on transport to and from the setting?  
* Is it consistent with and cross referenced with the school/college behaviour policy? 
</v>
      </c>
      <c r="C18" t="str">
        <f>VLOOKUP($A18,'2. Safeguarding Policies '!$A$3:$E$13,3,FALSE)</f>
        <v>Fully Met</v>
      </c>
      <c r="D18" t="str">
        <f>VLOOKUP($A18,'2. Safeguarding Policies '!$A$3:$E$13,4,FALSE)</f>
        <v xml:space="preserve">The Child Protection policy details the different forms of abuse and this lists the procedures we are taking to reduce this, and how we manage this through a restorative approach. 
The policy outlines the annual review of the children's  complaints policy and the Child's Antibullying policy. Children individually complete an online survey about how safe thei feel in school and regarding bullying.  This information is used to update the policies. For example in November 2022the choldren identiffied wanting  a signal to be given to  a trusted adult  to tell them something is happening but they can't talk about this now.
The Child Protection policy explains that we use a restorative approach and ask children what they want the outcome to be.  The questions can be found in the behaviour policy which is referenced in the Child Protection policy.
The school has a child on child policy which details what actions we take to support the victim and perpetractor. 
School has an attitude it can happen here and continue to teach this through assemblies, computing, RSE, PSHE and pastoral group or 1:1 nurture sessions.
The school has a zero approach to peer on peer approach and actions taken will reflect the abuse that has taken place, which are recorded on My Concern.
School has just started recording lessons learnt on My Concern so we ar reviewing the actions taken on child on child abuse incidents and how we could have delat with these better.
The Child Protection policy is cross referenced with the Behaviour and Child on Child abuse policy.
</v>
      </c>
      <c r="E18" t="str">
        <f>VLOOKUP($A18,'2. Safeguarding Policies '!$A$3:$E$13,5,FALSE)</f>
        <v xml:space="preserve">Lead Name:
Action/s:
Timescale:
Review date:
</v>
      </c>
    </row>
    <row r="19" spans="1:5" x14ac:dyDescent="0.3">
      <c r="A19">
        <v>2.5</v>
      </c>
      <c r="B19" t="str">
        <f>VLOOKUP($A19,'2. Safeguarding Policies '!$A$3:$E$13,2,FALSE)</f>
        <v xml:space="preserve">All staff, volunteers/supply staff/contractors (where appropriate) and governors/trustees have read and understood the safeguarding/child protection policy and signed to this effect.
Considerations:
* Are all staff, volunteers and governors/trustees aware of and are clear about the procedures where they identify emerging problems in or outside of the school environment and online, where a child may need support with their mental health or they are concerned about the well-being or safety of a child?
* Are all staff, volunteers and governors/trustees aware of and are clear about the role they might be expected to play following a referral or in any assessment?
* Do all staff know what to do if they suspect or if a child tells them he/she is being abused or neglected, including if a child reports any form of child-on-child abuse as well as sexual violence or harassment, or if a child shares, produces or receives a sexual communication, including sharing nudes/semi-nudes  or if they disclose domestic abuse or so called ‘honour-based’ abuse, including forced marriage, female genital mutilation (FGM), breast ironing, virginity testing or hymenoplasty?
* Are all staff able to manage appropriate level of confidentiality and work in the best interests of the child?
* Are all staff are aware that safeguarding issues can manifest themselves via child-on-child  abuse and are clear on the school/college policy and procedures in regard to this for both victims and alleged perpetrators?
* Do staff understand that children’s behaviour is a form of communication and may be an indicator that they are suffering harm or that they have been traumatised by abuse? 
* Do staff understand that mental health problems can be an indicator that a child has suffered or is at risk of suffering abuse, neglect, or exploitation?
</v>
      </c>
      <c r="C19" t="str">
        <f>VLOOKUP($A19,'2. Safeguarding Policies '!$A$3:$E$13,3,FALSE)</f>
        <v>Fully Met</v>
      </c>
      <c r="D19" t="str">
        <f>VLOOKUP($A19,'2. Safeguarding Policies '!$A$3:$E$13,4,FALSE)</f>
        <v>The Child Protection policy outlines what we do if we are concerned about a child and this has been read by all governors and staff.  This is supported by the Child on Child Abuse, Antibullying and Behaviour policy.
All staff understand that behaviour is a form of communication and understand there may be more concerns behind the behaviour and that mental health can be a sign of abuse.
All staff know what to do if they have a concern about a child.</v>
      </c>
      <c r="E19" t="str">
        <f>VLOOKUP($A19,'2. Safeguarding Policies '!$A$3:$E$13,5,FALSE)</f>
        <v xml:space="preserve">Lead Name:
Action/s:
Timescale:
Review date:
</v>
      </c>
    </row>
    <row r="20" spans="1:5" x14ac:dyDescent="0.3">
      <c r="A20">
        <v>2.6</v>
      </c>
      <c r="B20" t="str">
        <f>VLOOKUP($A20,'2. Safeguarding Policies '!$A$3:$E$13,2,FALSE)</f>
        <v xml:space="preserve">The school website contains relevant safeguarding information and the safeguarding/child protection policy is easily accessible to parents and carers.
Considerations:
* Is the policy available through the school/college website or via other means and upon request?
* Does the school/college website have information about how parents/children/other agencies can contact the DSL and their deputy, including their availability in school holidays?
* In what way does the school/college promote awareness of safeguarding issues, including domestic abuse, online safety, child-on-child abuse and child exploitation, with parents and carers? </v>
      </c>
      <c r="C20" t="str">
        <f>VLOOKUP($A20,'2. Safeguarding Policies '!$A$3:$E$13,3,FALSE)</f>
        <v>Fully Met</v>
      </c>
      <c r="D20" t="str">
        <f>VLOOKUP($A20,'2. Safeguarding Policies '!$A$3:$E$13,4,FALSE)</f>
        <v>Child Protection, Child on Child Abuse, Antibullying and Behaviour policy are all available on the school website and the Child's version of these.
The website tells parents how can they access the family support worker and the DSL in school, including during the holidays.
The school informs parents about safeguarding information via the monthly newsletter, messages on Class Dojo, emails, through the school website, through our community room leaflets, 1:1 support from our Early Help Offer, bespoke support where necessary and whole school parent workshops.</v>
      </c>
      <c r="E20" t="str">
        <f>VLOOKUP($A20,'2. Safeguarding Policies '!$A$3:$E$13,5,FALSE)</f>
        <v xml:space="preserve">Lead Name:
Action/s:
Timescale:
Review date:
</v>
      </c>
    </row>
    <row r="21" spans="1:5" x14ac:dyDescent="0.3">
      <c r="A21">
        <v>2.7</v>
      </c>
      <c r="B21" t="str">
        <f>VLOOKUP($A21,'2. Safeguarding Policies '!$A$3:$E$13,2,FALSE)</f>
        <v xml:space="preserve">There are effective procedures for missing children and those who may be removed from school with a view to be electively home educated.
Considerations:
* Is this compliant with the departmental advice about school attendance and statutory guidance on children missing from education and /or from home or care and the local Children Missing from Education policy and Runaway and Missing from Home or Care (RMHC) protocol; including families who go missing?
* Are all staff are aware of, understand and consistently follow the school/college procedures for dealing with children who go missing from education and/or home or care, particularly on repeat occasions? 
* Do staff understand and are alert to the signs that both boys and girls who runaway or go missing from education and /or home or care might be at risk of abuse, neglect and /or sexual and/ or criminal exploitation (CRE)? 
* Do children missing from school and/or home or care, particularly on repeat occasions, receive well co-ordinated responses that reduce the harm or risk of harm to them?  
* Are comprehensive records held and shared with relevant agencies to help and protect children?
* Where parents/carers express an intention to remove a child from school to be educated at home, does the school will seek to co-ordinate a meeting with the parents/carers, Local Authority and other key professionals where possible before a final decision has been made?
* Do relevant staff follow up any absences from school as per School Attendance Guidance?
* Where there are any welfare or safeguarding concerns, is advice sought from the DSL or their deputy and any appropriate action taken? 
* Does the school/college understand that it continues to be responsible for any learner placed with an alternative provision provider and that learners in alternative provision often have complex needs and are vulnerable to additional risk of harm?
*Does the setting ensure that the provider meets the needs of the learner and obtained written confirmation from the provider that appropriate safeguarding checks have been carried out on their staff and individuals working for the provider? 
*Are  arrangements in place to ensure attendance is monitored and that there are effective safeguarding arrangements within the provision?
</v>
      </c>
      <c r="C21" t="str">
        <f>VLOOKUP($A21,'2. Safeguarding Policies '!$A$3:$E$13,3,FALSE)</f>
        <v>Fully Met</v>
      </c>
      <c r="D21" t="str">
        <f>VLOOKUP($A21,'2. Safeguarding Policies '!$A$3:$E$13,4,FALSE)</f>
        <v>The school has a very detailed Attendance Policy which supports the school to help re-engage children back into school.  This lists the support we offer to the child and parents, as well as the penalty fine options and the referral to DCC for court proceedings to take place. 
The school is aware of the responsibility to report children missing from education and those who decide to EHE and the risk of CRE that this pose.
The school is aware of the need to support the missing child when they return with support from Multi-Agency professionals and offer a bespoke support plan to meet that child's needs. 
Records of all support and actions taken are included on My Concern.
When a parent expresses an interest to educate at home a dialogue is opened with parents to discuss reasons for this and if the school can support the family and child with support from the LEA and lead professionals. 
Pupils who are absent from school are chased up daily for reasons why they are not in school or there is lateness.  The Attendance Officer looks for patterns and follows the Attendance policy to offer support or fining where appropriate.
Children that attend alternative provision continue to be monitored for attendance.  The provision is checked for safeguarding and the quality of education and visits have been made to the site when the child attends.  When Tailor-Made-Program has been used as an alternative provision, the school has made safeguarding checks with the agency and there is constant communication with the lead teacher on how to improve and review the educational offer to the child.</v>
      </c>
      <c r="E21" t="str">
        <f>VLOOKUP($A21,'2. Safeguarding Policies '!$A$3:$E$13,5,FALSE)</f>
        <v xml:space="preserve">Lead Name:
Action/s:
Timescale:
Review date:
</v>
      </c>
    </row>
    <row r="22" spans="1:5" x14ac:dyDescent="0.3">
      <c r="A22">
        <v>2.8</v>
      </c>
      <c r="B22" t="str">
        <f>VLOOKUP($A22,'2. Safeguarding Policies '!$A$3:$E$13,2,FALSE)</f>
        <v>The governing body/proprietor ensures the school/college continues to be responsible for any learner placed with an alternative provision provider. 
Considerations:
* Does the school/college recognise that learners in alternative provision often have complex needs and are vulnerable to additional risk of harm?
* What steps have been taken to ensure that the provider meets the needs of the learner?
* Has written confirmation been obtained from the provider that appropriate safeguarding checks have been carried out on their staff and individuals working for the provider?
* Are arrangements in place to ensure attendance is monitored and that there are effective safeguarding arrangements within the provision?</v>
      </c>
      <c r="C22" t="str">
        <f>VLOOKUP($A22,'2. Safeguarding Policies '!$A$3:$E$13,3,FALSE)</f>
        <v>Fully Met</v>
      </c>
      <c r="D22" t="str">
        <f>VLOOKUP($A22,'2. Safeguarding Policies '!$A$3:$E$13,4,FALSE)</f>
        <v>Where we have used alternative provision, we have made safeguarding checks, met with the teacher beforehand on what our expectations are and we have visited the child at that provision.
Tailor made program- safeguarding checks are made and there is regular communication with the lead teacher for TMP.  Review meetings are offered to parents and social worker to attend. All this communication is recorded on My Concern and the outcomes of these meetings..
Alternative provision/TMP update us daily if the child has attended and we can discuss with parents where there has been no-attendance and how this can be overcome. Again, this is recorded.</v>
      </c>
      <c r="E22" t="str">
        <f>VLOOKUP($A22,'2. Safeguarding Policies '!$A$3:$E$13,5,FALSE)</f>
        <v xml:space="preserve">Lead Name:
Action/s:
Timescale:
Review date:
</v>
      </c>
    </row>
    <row r="23" spans="1:5" x14ac:dyDescent="0.3">
      <c r="A23">
        <v>2.9</v>
      </c>
      <c r="B23" t="str">
        <f>VLOOKUP($A23,'2. Safeguarding Policies '!$A$3:$E$13,2,FALSE)</f>
        <v>A written policy for Relationships Education/Relationship and Sex Education is in place.
Considerations:
* Is the policy consistent with the Relationships Education, Relationships and Sex Education (RSE) and Health Education guidance? 
* Have parents been consulted in developing and reviewing the policy? 
* Does it have regard for statutory guidance and incorporate the importance of using effective quality assured resources such as those outlined in KCSIE or locally approved resources such as the Derbyshire BERT award?
* Has it been reviewed and is it up-to-date?
* Has it been made available to parents/carers and others? 
* Has the policy been published on the school website?</v>
      </c>
      <c r="C23" t="str">
        <f>VLOOKUP($A23,'2. Safeguarding Policies '!$A$3:$E$13,3,FALSE)</f>
        <v>Partly Met</v>
      </c>
      <c r="D23" t="str">
        <f>VLOOKUP($A23,'2. Safeguarding Policies '!$A$3:$E$13,4,FALSE)</f>
        <v xml:space="preserve">School has an RSE policy that has been written with support from parents’ involvement.
The policy is due to reviewed summer term 2023 and is up to date. 
The policy is on the school website and shared with parents via emails.
</v>
      </c>
      <c r="E23" t="str">
        <f>VLOOKUP($A23,'2. Safeguarding Policies '!$A$3:$E$13,5,FALSE)</f>
        <v xml:space="preserve">Lead Name: Isabel Webb
Action/s: Look into the Derbyshire BERT award to be included in the RSE policy
Timescale: September 2023
Review date: September 2023
</v>
      </c>
    </row>
    <row r="24" spans="1:5" x14ac:dyDescent="0.3">
      <c r="A24" s="71" t="s">
        <v>113</v>
      </c>
      <c r="B24" t="str">
        <f>VLOOKUP($A24,'2. Safeguarding Policies '!$A$3:$E$13,2,FALSE)</f>
        <v>Safeguarding/child protection policies are in place and other policies and procedures which come under the safeguarding 'umbrella' (for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are aligned.
Considerations:
* Is there an action plan to ensure that polices are reviewed, cross referenced appropriately and are consistent?
* Are safeguarding umbrella polices reviewed in light of the outcome of the annual (as a minimum) safeguarding/child protection policy review?</v>
      </c>
      <c r="C24" t="str">
        <f>VLOOKUP($A24,'2. Safeguarding Policies '!$A$3:$E$13,3,FALSE)</f>
        <v>Fully Met</v>
      </c>
      <c r="D24" t="str">
        <f>VLOOKUP($A24,'2. Safeguarding Policies '!$A$3:$E$13,4,FALSE)</f>
        <v xml:space="preserve">School has a member of staff which tracks when policies need reviewing and taking to governors.
Child Protection, Antibullying, Behaviour, data protection policies are updated annually in line with the new KCSIE. </v>
      </c>
      <c r="E24" t="str">
        <f>VLOOKUP($A24,'2. Safeguarding Policies '!$A$3:$E$13,5,FALSE)</f>
        <v xml:space="preserve">Lead Name: 
Action/s:
Timescale:
Review date:
</v>
      </c>
    </row>
    <row r="25" spans="1:5" x14ac:dyDescent="0.3">
      <c r="A25">
        <v>3.1</v>
      </c>
      <c r="B25" t="str">
        <f>VLOOKUP($A25,'3. Training'!$A$3:$E$6,2,FALSE)</f>
        <v xml:space="preserve">The governing body/proprietors ensure that all staff receive appropriate safeguarding and child protection training at induction, including online safety, which is regularly updated.
Considerations:
* Does the schools /college refer to the DDSCP multi-agency training pathway to support decision making about appropriate training for staff?
* Are there clear and effective arrangements for staff development and training? 
* Have the DSL, the deputy/ies and the designated governor received multi-agency training appropriate to their role in the last two years?
* Have all members of the governing body/proprietors received appropriate safeguarding/child protection (including online) training at induction which is regularly updated to equip them with the knowledge to provide strategic challenge to test and provide assurance of the school/college safeguarding policies, procedures and practices ensuring a robust whole school/college approach? 
* Have all staff  received appropriate safeguarding children training during the last three years? 
* Do all staff have an awareness of safeguarding issues that can impact on a child’s welfare or put them at the risk of harm including private fostering arrangements, drug taking, alcohol abuse, domestic abuse, witnessing harm to others which including witnessing domestic abuse, family members who offend or are in prison, deliberately missing education, involvement in the court system, homelessness, sharing nudes/semi-nudes, so-called 'honour based’ abuse/violence including female genital mutilation (FGM), breast ironing, virginity testing and hymenoplasty and forced marriage, sexual exploitation and/or criminal exploitation/county lines known as child at risk of exploitation (CRE), serious violent crime, child-on-child abuse (including sexual violence and harassment) and radicalisation/extremism? 
* Is it understood by all staff that some children are potentially at greater risk of harm? i.e. children who need a social worker, children missing from education or on part-time timetable, excluded or electively home educated, children requiring mental health support, looked after/previously looked after children, care leavers, children with special education needs and disability (SEND), neurodevelopmental conditions such as autism or health issues and children who may be or are lesbian, gay, bi, or trans (LGBTQ+)?
* Do all staff understand that children can be at risk of harm inside and outside of the school/college, inside/outside of their home, in their community and online?
* Are all staff aware that some children face additional barriers to telling someone or being unaware they are being harmed due to their vulnerability, disability, sex, ethnicity and or sexual orientation?
*Are all staff aware of the importance of building trusting relationships with learners and the importance of being professionally curious? 
*Do all staff understand that an initial disclosure may only be the first incidence reported rather than representative of a single incident and that trauma can impact on memory?
* Have the DSL, deputies and other relevant safeguarding staff attending early help training? 
* Are staff aware of the vulnerability of babies during their first year of life and understand the role they play in keeping babies safe as per the DDSCP Three Steps to Baby Safety Strategy?
</v>
      </c>
      <c r="C25" t="str">
        <f>VLOOKUP($A25,'3. Training'!$A$3:$E$6,3,FALSE)</f>
        <v>Partly Met</v>
      </c>
      <c r="D25" t="str">
        <f>VLOOKUP($A25,'3. Training'!$A$3:$E$6,4,FALSE)</f>
        <v xml:space="preserve">Annually all staff safegurding training. PREVENT training is every three years.  All new staff and governors receive safeguarding training as part of their induction and are aware of risks posed to children as they have been given training online.
During training Staff are made aware that some children are more at risk than  others. 
Staff are aware risks can be in school, at home, online or in the community. 
Staff are are professional curiousity and record all concerns however small. They are aware that children may not be ready to speak and the behaviour may be a demonstration of past trauma.  Staff have ben trained on trauma induced behaviours from the Ed psychologist in the summer term 22.
</v>
      </c>
      <c r="E25" t="str">
        <f>VLOOKUP($A25,'3. Training'!$A$3:$E$6,5,FALSE)</f>
        <v xml:space="preserve">Lead Name: Isabel Webb
Action/s: DDSCP multi-agency training pathway is used  to support decision making about appropriate training for staff.
The DSL, the deputy/ies and the designated governor received multi-agency training appropriate to their role in the last two years.
DSL, deputies and other relevant safeguarding staff attending early help training.
Staff to be  aware of the vulnerability of babies during their first year of life and understand the role they play in keeping babies safe as per the DDSCP Three Steps to Baby Safety Strategy.
School Bursar to ensure all certificates are collated and inform the Headteacher if these need completing asap. Completed Jan 23
Timescale: January 2023
Review date: January 2023
</v>
      </c>
    </row>
    <row r="26" spans="1:5" x14ac:dyDescent="0.3">
      <c r="A26">
        <v>3.2</v>
      </c>
      <c r="B26" t="str">
        <f>VLOOKUP($A26,'3. Training'!$A$3:$E$6,2,FALSE)</f>
        <v xml:space="preserve">All staff receive safeguarding and child protection updates, as required.
Considerations:
* Do staff, including DSL's and their deputies, the chair of governors and governing body/proprietor receive safeguarding and child protection updates as required (at least annually)? 
* How are safeguarding updates provided, for example via email, bulletins, staff meetings? 
* Does the headteacher/principal and DSL, as well as other relevant safeguarding staff, receive DDSCP safeguarding updates or in Derbyshire those provided by the child protection manager for education?
*Are relevant staff are provided with copies of DDSCP briefing notes and communications?
</v>
      </c>
      <c r="C26" t="str">
        <f>VLOOKUP($A26,'3. Training'!$A$3:$E$6,3,FALSE)</f>
        <v>Partly Met</v>
      </c>
      <c r="D26" t="str">
        <f>VLOOKUP($A26,'3. Training'!$A$3:$E$6,4,FALSE)</f>
        <v xml:space="preserve">Staff and governors have annual safeguarding training. 
Safegurding updates are sent via the weekly briefing, discussed with staff during staff meetings and through face to face where necessary. 
DSL attends termly updates from DDSCP.
</v>
      </c>
      <c r="E26" t="str">
        <f>VLOOKUP($A26,'3. Training'!$A$3:$E$6,5,FALSE)</f>
        <v xml:space="preserve">Lead Name: Isabel Webb
Action/s: Relevant staff are provided with copies of DDSCP briefing notes and communications. 
Ensure governors safeguarding certificates are collated so they can be accessed by the DSL and the Headteacher.
Timescale: ASAP
Review date: September 2023
</v>
      </c>
    </row>
    <row r="27" spans="1:5" x14ac:dyDescent="0.3">
      <c r="A27">
        <v>3.3</v>
      </c>
      <c r="B27" t="str">
        <f>VLOOKUP($A27,'3. Training'!$A$3:$E$6,2,FALSE)</f>
        <v xml:space="preserve">Specific safeguarding issues training have been taken into account. 
Considerations:
* Are staff trained to identify and reduce the risk of female genital mutilation (FGM)?
* Do teachers know about and understand their mandatory duty to report to the police any known case of FGM on a girl under the age of 18?
* Have staff received domestic abuse training relevant to their roles which includes children as victims and the local operation encompass arrangement Stopping Domestic Abuse Together?
* Are staff aware of the need to protect children from the risk of radicalisation?
* Has the DSL undertaken Prevent awareness training?
* Has the DSL been supported in developing knowledge and skills to encourage a culture of listening to children and taking into account their wishes and feelings?
* Has the DSL been supported to identify the impact of welfare, safeguarding and child protection issues on a child's attendance, engagement and achievement at school/college and how their education achievements could be promoted?
* Are staff trained in the safe use of the internet and social media and is this integrated, aligned and considered as part of the overarching whole school/college safeguarding approach and wider staff training and curriculum planning?
* Have staff had input on the importance of effective information sharing (incorporating their responsibilities in regard of the Data Protection Act 2018 and UK General Data Protection Regulation/UK GDPR) when there are concerns about a child whether this is when problems are first emerging or when a referral to another agency is required, including to local authority Children’s Social Care or where the child is already known to the local authority? 
*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v>
      </c>
      <c r="C27" t="str">
        <f>VLOOKUP($A27,'3. Training'!$A$3:$E$6,3,FALSE)</f>
        <v>Partly Met</v>
      </c>
      <c r="D27" t="str">
        <f>VLOOKUP($A27,'3. Training'!$A$3:$E$6,4,FALSE)</f>
        <v>Senior teachers have been trained in FGM and all staff understand that is their statutory duty to report known cases of FGM to the police. 
Staff have all had PREVENT training and understand they need to protect children from radicalisation.
The DSLs have attended PREVENT and WRAP training.
With all incidences the school uses a restorative approach and will call in the thoughts and opinions to educate and change thinking, to prevent radicalisation and extremism.
Staff are trained on the online risks to children and the Computing lead is training staff on the Project Evolve resources in February 2023. This is cross referenced with the PSHCE and Computing curriculum.
All staff are trained in GDPR and this will be updated in 23rd January 2023.
As part of the annual safeguarding training staff were trained on child on child abuse and what actions should be taken.  The policy that is read by all staff explains what procedures we take in school if an incident occurs.</v>
      </c>
      <c r="E27" t="str">
        <f>VLOOKUP($A27,'3. Training'!$A$3:$E$6,5,FALSE)</f>
        <v xml:space="preserve">Lead Name: 
Action/s: 
* Domestic Abuse Training for all staff
* Updated GDPR training 
* Training on the new resource Project Evolve which links to the computing curriculum.
Timescale: By April 2023
Review date: September 2023
</v>
      </c>
    </row>
    <row r="28" spans="1:5" x14ac:dyDescent="0.3">
      <c r="A28">
        <v>3.4</v>
      </c>
      <c r="B28" t="str">
        <f>VLOOKUP($A28,'3. Training'!$A$3:$E$6,2,FALSE)</f>
        <v>There are up to date safeguarding and online safety training (and where appropriate safer recruitment training) records for all staff.
Considerations:
* Does this include staff at all designated levels, including volunteers, supply staff/ contractors, DSL and their deputy/ies, designated teacher, designated governor/governors/trustee and headteacher/principal? 
* Is there evidence of the safeguarding/child protection training undertaken by all staff?
* Who is responsible for keeping the records and ensuring they are up to date?
* Where are the records located and who is able to access them?</v>
      </c>
      <c r="C28" t="str">
        <f>VLOOKUP($A28,'3. Training'!$A$3:$E$6,3,FALSE)</f>
        <v>Fully Met</v>
      </c>
      <c r="D28" t="str">
        <f>VLOOKUP($A28,'3. Training'!$A$3:$E$6,4,FALSE)</f>
        <v>School keeps certificates on safeguarding training that has been completed for all staff. 
The records are kept by the School Bursar and checked by the DSL and link safeguarding governor. 
Records are saved on the SharePoint and accessed by only the office and DSL.</v>
      </c>
      <c r="E28" t="str">
        <f>VLOOKUP($A28,'3. Training'!$A$3:$E$6,5,FALSE)</f>
        <v xml:space="preserve">Lead Name:
Action/s:
Timescale:
Review date:
</v>
      </c>
    </row>
    <row r="29" spans="1:5" x14ac:dyDescent="0.3">
      <c r="A29">
        <v>4.0999999999999996</v>
      </c>
      <c r="B29" t="str">
        <f>VLOOKUP($A29,'4. Online Safety '!$A$3:$E$7,2,FALSE)</f>
        <v xml:space="preserve">The governing body/proprietor has ensured there is an online safety/mobile and smart technology policy outlining a whole school/college approach to online safety to protect and educate learners (and support parents/carers awareness and understanding) and staff in their use of technology and establishes mechanisms to identify, intervene in and escalate any concerns. The school/college approach addresses the 4 areas of risk - content, contact, conduct and commerce. 
Considerations:
* Is the online safety/mobile and smart technology policy, safeguarding/child protection policy and all other policies and procedures reflected and inter-related with the curriculum, teacher training, role and responsibilities of the designated safeguarding lead and any parental engagement?  
* Is this aligned with national, regional and Derby and Derbyshire Safeguarding Children Partnership safeguarding policies/procedures?
* Does it include the use of mobile and smart technology and cameras in the school/college and keeping children safe when they are online at home? 
* Does it reference the DDSCP Briefing Note: Harmful Online Challenges and Hoaxes?
* Does it incorporate whilst at school/college or outside of the school/college environment that some children will abuse, sexually harass, bully, and control their peers via mobile and smart technology or share indecent images consensually and non-consensually, and view and share pornography and other harmful content and how this will be managed? 
* Does it incorporate online safety resources as outline in KCSIE?
* Is this cross-referenced and consistent with the school/college safeguarding/child protection policy? 
* Was the policy developed in consultation with a wide range of staff and learners?
* Is it reviewed annually? 
* Are all staff aware of and understand the policy?   
* How are the principles of online safety across all elements of school/college life communicated to children and their parents/carers?   
</v>
      </c>
      <c r="C29" t="str">
        <f>VLOOKUP($A29,'4. Online Safety '!$A$3:$E$7,3,FALSE)</f>
        <v>Partly Met</v>
      </c>
      <c r="D29" t="str">
        <f>VLOOKUP($A29,'4. Online Safety '!$A$3:$E$7,4,FALSE)</f>
        <v>The school has the following policies: 
* Child Protection, 
* Online safety,
 * IT acceptable use policy
* PSHCE policy
* BYOD policy
* Mobile phone use policy for children, parents and staff.
Relationship and Sex education policy.
School uses the model polices from DCC and adapts them to the school and these agreed by governors. These refer to KCSIE 2022 and updated statutory guidance.
Policies are cross referenced with our Child Protection policy and some policies, such as the: E-safety RSE and antibullying policy, are shaped from consultation with parents and the children. 
The E-safety, Antibullying and IT acceptable use policy are updated annually.  The other policies have a three-year cycle.
Policies are shared with all staff and they are aware of these because they are shared with the children and they are discussed in staff meetings.
The principles of online safety are shared through the curriculum, through special days- E-safety day/Antibullying day, through newsletters, Class Dojo, school website and opinions gain through online surveys. Workshops are offered; however, attendance is often very low.</v>
      </c>
      <c r="E29" t="str">
        <f>VLOOKUP($A29,'4. Online Safety '!$A$3:$E$7,5,FALSE)</f>
        <v xml:space="preserve">Lead Name: Isabel Webb
Action/s: Include DDSCP Briefing Note: Harmful Online Challenges and Hoaxes into the school policies and How we manage abuse outside of school, and in school.
Timescale: July 2023
Review date: September 2023
</v>
      </c>
    </row>
    <row r="30" spans="1:5" x14ac:dyDescent="0.3">
      <c r="A30">
        <v>4.2</v>
      </c>
      <c r="B30" t="str">
        <f>VLOOKUP($A30,'4. Online Safety '!$A$3:$E$7,2,FALSE)</f>
        <v xml:space="preserve">The governing body/proprietors are doing all they reasonably can to limit children's exposure to risks from the settings IT systems, including when children are learning online at home.
Considerations:
* Are appropriate filters and monitoring systems are in place which do not lead to unreasonable restrictions as to what children can be taught with regards to online teaching and safeguarding?  
* Are they regularly reviewed for their effectiveness?
* Does the leadership team and other relevant staff have an awareness and understanding of the provisions in place, manage them effectivity, including receiving regular monitoring reports and know how to escalate concerns when identified? 
* Is the safe use of technology, electronic and social media by staff and learners overseen?
* Are appropriate tools such as those outlined in KCSIE used to what appropriate filtering might look like and whether the filtering provider is signed up to relevant lists?
* Does the school/college communicate and support parents/carers to reinforce the importance of children being safe online, the systems the school/college uses to filter and monitor online use and what children are being asked to do online, sites they will be accessing and who from the school/college their child will be interacting with online?
* Are appropriate level of security protection procedures (e-security) in place, in order to safeguard the settings IT systems and everyone who uses them? Are these regularly reviewed?
</v>
      </c>
      <c r="C30" t="str">
        <f>VLOOKUP($A30,'4. Online Safety '!$A$3:$E$7,3,FALSE)</f>
        <v>Fully Met</v>
      </c>
      <c r="D30" t="str">
        <f>VLOOKUP($A30,'4. Online Safety '!$A$3:$E$7,4,FALSE)</f>
        <v>School uses the RM filtering. Which is regularly updating words and phrases into its list. The school uses https://safetynet.rm.com/
Alerts are sent to the headteacher if an unsafe word has been used, and filtering is checked regularly. 
Staff are overseen by all staff through the Low-level concern policy and the Managing Allegations policy. Teaching staff oversee that of children as well as children overseeing each other and reporting concerns.
Regular checks are made by teachers through looking at search history on iPad and laptops.
Headteacher has alerts sent if any inappropriate words are searched, if this is a child or adult log on, and what time this has happened.
Online safety at home is shared on the school website and through newsletters, how to set filtering in place and apps that around and age restrictions and concerns they may pose. E-safety policy which was updated with children and parents.
Workshops have been led on line safety at home, but there was poor attendance at this.</v>
      </c>
      <c r="E30" t="str">
        <f>VLOOKUP($A30,'4. Online Safety '!$A$3:$E$7,5,FALSE)</f>
        <v xml:space="preserve">Lead Name:
Action/s:
Timescale:
Review date:
</v>
      </c>
    </row>
    <row r="31" spans="1:5" x14ac:dyDescent="0.3">
      <c r="A31">
        <v>4.3</v>
      </c>
      <c r="B31" t="str">
        <f>VLOOKUP($A31,'4. Online Safety '!$A$3:$E$7,2,FALSE)</f>
        <v>The governing body/proprietors ensures that an annual review of the approach to online safety is completed, supported by an annual risk assessment that considers and reflects the risks children face and supports assessing wider online safety policy and practice.
Considerations:
* Does the governing body/proprietor/trustees refer to the Questions for the Governing Board Online Safety in schools and colleges to support their reflections as outlined in KCSIE?  
* What systems are in place to review online safety? Note: Does the school/college use the  free 360 safe online safety review tool for schools and other supportive tools outlined in KCSIE? 
* Are these used annually as a minimum?
* How have they impacted on online safety policy and practice, including remote learning?</v>
      </c>
      <c r="C31" t="str">
        <f>VLOOKUP($A31,'4. Online Safety '!$A$3:$E$7,3,FALSE)</f>
        <v>Fully Met</v>
      </c>
      <c r="D31" t="str">
        <f>VLOOKUP($A31,'4. Online Safety '!$A$3:$E$7,4,FALSE)</f>
        <v>The school completed the LGfl safeguarding audit which was written in discussions with the link governor and shared/reviewed by Full Governors in October 2022.
School has written policies in discussion with pupils and parents- E-safety, IT acceptable use and Antibullying policy.</v>
      </c>
      <c r="E31" t="str">
        <f>VLOOKUP($A31,'4. Online Safety '!$A$3:$E$7,5,FALSE)</f>
        <v xml:space="preserve">Lead Name:
Action/s:
Timescale:
Review date:
</v>
      </c>
    </row>
    <row r="32" spans="1:5" x14ac:dyDescent="0.3">
      <c r="A32">
        <v>4.4000000000000004</v>
      </c>
      <c r="B32" t="str">
        <f>VLOOKUP($A32,'4. Online Safety '!$A$3:$E$7,2,FALSE)</f>
        <v xml:space="preserve">The governing body/proprietors have ensured there is a planned education programme informed by Teaching Online Safety in Schools and Education for a Connected World and Project Evolve takes place through relationship education/relationship and sex education/PHSE/ ICT/other lessons and across the curriculum and elsewhere, and is regularly revisited to ensure that it is up-to-date and effective.
Considerations:
* Are learners are aware of online safety issues, including sharing nudes/semi-nudes and understand and follow the online safety, use of mobile technology and acceptable use policies? 
*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 Is the education and protection of vulnerable children/young people who may be put at particular risk from their own and others’ actions on-line effective? 
* What actions are being taken to encourage and support learners that it’s safe to tell a trusted adult about any online concerns they may have? 
* Are parents/carers engaged in school/college activities which promote the agreed principles of online safety?
*Are parents/carers informed and supported to effectively respond and protect children when they raise any online concerns without further punishing children by automatically removing access to their devices?
* Is the effectiveness and impact of online safety teaching and the resources used regularly evaluated?
</v>
      </c>
      <c r="C32" t="str">
        <f>VLOOKUP($A32,'4. Online Safety '!$A$3:$E$7,3,FALSE)</f>
        <v>Partly Met</v>
      </c>
      <c r="D32" t="str">
        <f>VLOOKUP($A32,'4. Online Safety '!$A$3:$E$7,4,FALSE)</f>
        <v xml:space="preserve">Pupils have their own IT acceptable use policy which they review annually during E-safety day. This encourages pupils to speak out about worries online with a trusted adult
The school have i-vengers in school to keep everyone safe and share online safeguarding tips.  Online safety is taught through the computing and PSHE curriculum which is supported with Education for a Connected Resource and PSHE matters supporting healthy relationships.
An overview of the online safety is shared in the newsletter and through consultation on the E-safety policy.
The online safety is reviewed and updated with new resources, such as for 22/23 we use Project Evolve and objectives from the Educated from the Connected World.
</v>
      </c>
      <c r="E32" t="str">
        <f>VLOOKUP($A32,'4. Online Safety '!$A$3:$E$7,5,FALSE)</f>
        <v xml:space="preserve">Lead Name: Isabel Webb
Action/s: Train staff on the use of calling in concerns rather than calling out so children are not scared to share their concerns.
Parents informed to call things in during online safety concerns.
Timescale: February 2023
Review date: April 2023
</v>
      </c>
    </row>
    <row r="33" spans="1:5" x14ac:dyDescent="0.3">
      <c r="A33">
        <v>4.5</v>
      </c>
      <c r="B33" t="str">
        <f>VLOOKUP($A33,'4. Online Safety '!$A$3:$E$7,2,FALSE)</f>
        <v>Do all staff understand the risks posed by adults/young people/children who use technology, including the internet, to bully, groom, radicalise or abuse children, young people and vulnerable adults?
Considerations:
* What steps have been taken to help staff understand these issues? 
* How are school/college staff are kept up-to-date about the safe use of internet/ social media and are aware of where they can go for expert advice?
* Is action taken immediately when there are concerns about bullying, risky behaviours, sharing nudes/semi-nudes, child-on-child abuse, or children’s well-being?</v>
      </c>
      <c r="C33" t="str">
        <f>VLOOKUP($A33,'4. Online Safety '!$A$3:$E$7,3,FALSE)</f>
        <v>Partly Met</v>
      </c>
      <c r="D33" t="str">
        <f>VLOOKUP($A33,'4. Online Safety '!$A$3:$E$7,4,FALSE)</f>
        <v>DSL attends termly safeguarding meetings and staff know to speak to the DSL for support if needed.
 When staff become aware of online concerns, they follow the policy on dealing with child on child abuse and listen to the children and discuss with the DSL on how to support the children.  Parents are informed and all actions are recorded on My Concern.</v>
      </c>
      <c r="E33" t="str">
        <f>VLOOKUP($A33,'4. Online Safety '!$A$3:$E$7,5,FALSE)</f>
        <v xml:space="preserve">Lead Name:
Action/s: Training to be given on the new Education for Connected World
Timescale:
Review date:
</v>
      </c>
    </row>
    <row r="34" spans="1:5" x14ac:dyDescent="0.3">
      <c r="A34">
        <v>5.0999999999999996</v>
      </c>
      <c r="B34" t="str">
        <f>VLOOKUP($A34,'5. Safe Enviro'!$A$3:$E$10,2,FALSE)</f>
        <v xml:space="preserve">The governing body and proprietor ensure that children are taught about how to keep themselves and others safe, including online.  Relevant topics included within relationships education/relationships and sex education and health education and reinforced throughout the whole curriculum. 
Considerations:
* Are relevant topics included within relationships education/relationships and sex education and health education? 
* Does it have regard for statutory guidance and incorporate the importance of using effective quality assured resources such as those outlined in KCSIE or locally approved resources such as the Derbyshire BERT award?
*How does the curriculum etc enable learners to learn and understand healthy relationships online and offline and recognise risks?
* How are they supported to develop positive relationships, resilience, and virtues?
* Are learners taught about physical health and mental well-being to give them the information that they need to make good decisions about their own health and wellbeing and, when issues arise, know how to seek support as early as possible from appropriate sources? 
* Is the programme fully inclusive and developed to be age and stage of development appropriate?
* Is it tailored to the specific needs of individual children, including children who are victims of abuse and children with SEND? 
* How is it incorporated and form part of the whole school/college approach that prepares learners for life in Modern Britain and creates a culture of zero tolerance for sexism, misogyny/ misandry, disablism, racism, homophobia, biphobia and sexual violence and harassment?
* Is it cross referenced and consistent with the behaviour policy?
</v>
      </c>
      <c r="C34" t="str">
        <f>VLOOKUP($A34,'5. Safe Enviro'!$A$3:$E$10,3,FALSE)</f>
        <v>Partly Met</v>
      </c>
      <c r="D34" t="str">
        <f>VLOOKUP($A34,'5. Safe Enviro'!$A$3:$E$10,4,FALSE)</f>
        <v>The school uses the Education for a Connected World Objectives which are mapped across the computing and PSHCE curriculum.  This covers online safety, relationships, online security and sending photographs to others at an age appropriate level.  This resource is identified in the KCSIE 22.  The curriculum looks at healthy and unhealthy relationship and what actions to take to keep themselves safe.
The curriculum is also supported through whole school assemblies on the school values of: respect, fairness, trust, togetherness, aspiration and perseverance.
Issues and concerns raised from the playground are dealt with in a restorative approach to listen to the children and help them to solve the difficulties that they deal with.  If needed 1:1 support is given in nurture or group sessions - Lego therapy and nurture. 
All children take part in the curriculum but the 1:1 is bespoke to if the children are struggling and need extra support in these areas.
Children learn to celebrate differences.</v>
      </c>
      <c r="E34" t="str">
        <f>VLOOKUP($A34,'5. Safe Enviro'!$A$3:$E$10,5,FALSE)</f>
        <v xml:space="preserve">Lead Name: Helen Taylor
Action/s:
* Look at our mental health offer and how we can support children more. Train a staff member on being a mental health lead.
* Use the Anna Freud resources on racism to create a policy and support the PSHCE curriculum.
Timescale: January 2023
Review date: April 2023
</v>
      </c>
    </row>
    <row r="35" spans="1:5" x14ac:dyDescent="0.3">
      <c r="A35">
        <v>5.2</v>
      </c>
      <c r="B35" t="str">
        <f>VLOOKUP($A35,'5. Safe Enviro'!$A$3:$E$10,2,FALSE)</f>
        <v xml:space="preserve">Learners are aware of safeguarding risks, recognise when they are at risk and how and where to get help and support if they need it.
Considerations:
* How are learners helped to understand safeguarding risks and recognise when they are at risk?
* How are learners enabled to learn, understand and are supported to keep themselves safe; for example around using the internet/social media, emotional well-being and mental health, exploitation, domestic violence, so called ‘honour-based’ abuse, including female genital mutilation and forced marriage, substance misuse, serious youth violence, hate crime, radicalisation and extremism?
* Do learners have an awareness of the support available to them in and outside of the school/college environment and know how and where to get help and support when they need it? 
* What systems are in place for learners to report their concerns? Are they well promoted, easily understood and easily accessible? 
* How does the school/college reduce the additional barriers which some children face such as those who may or are LGBTQ+ and children with SEND?
* Are these children provided with a safe space for them to speak out or share their concerns with staff? 
* Do learners feel confident to report any concerns, knowing that they will be taken seriously, regardless of how long it may have taken them to come forward, kept safe and not made to feel ashamed?   
* Can learners identify a trusted adult with whom they can communicate about any concerns?
* Where a child/children have been or are at risk, has a trusted adult has been instrumental in helping them to be safe in accordance with local procedures?
* Do learners know how to complain and understand process for doing so?
</v>
      </c>
      <c r="C35" t="str">
        <f>VLOOKUP($A35,'5. Safe Enviro'!$A$3:$E$10,3,FALSE)</f>
        <v>Fully Met</v>
      </c>
      <c r="D35" t="str">
        <f>VLOOKUP($A35,'5. Safe Enviro'!$A$3:$E$10,4,FALSE)</f>
        <v xml:space="preserve">Children are given scenarios to discuss and what actions should be taken.
The school is support by the NSPCC resources and they lead workshops in school on this.  School also has an annual E-safety day to discuss how to keep themselves safe online, and we have E-safety ambassadors- i-vengers- to promoting keeping otehrs safe online. 
The NSPCC number is shared with the children and is on display in the children's toilets if they want to look at the poster without anyone else looking.
Children can report concerns in the following ways:
* To a trusted adult in school verbally
* To a trusted adult in school through the STOP signs found in their classrooms on the display boards around school and on the playground.
* Through the worries box in the classroom.
* Through the Antibullying survey.
* To a trusted friend who will let a trusted adult know.
Learners know who the trusted adults are in school as these are on display on their safeguarding boards.
Actions and support given to a child to support to keep them safe is written up onto my Concern and the outcomes of this.
</v>
      </c>
      <c r="E35" t="str">
        <f>VLOOKUP($A35,'5. Safe Enviro'!$A$3:$E$10,5,FALSE)</f>
        <v xml:space="preserve">Lead Name: 
Action/s:
Timescale:
Review date:
</v>
      </c>
    </row>
    <row r="36" spans="1:5" x14ac:dyDescent="0.3">
      <c r="A36">
        <v>5.3</v>
      </c>
      <c r="B36" t="str">
        <f>VLOOKUP($A36,'5. Safe Enviro'!$A$3:$E$10,2,FALSE)</f>
        <v xml:space="preserve">Children are protected and helped to keep themselves from bullying, homophobic behaviour, racism, sexism, and other forms of discrimination.
Considerations:
* How are discriminatory behaviours and derogatory language, including language about disabled people and homophobic, biphobic, sexist, and racist language, challenged?
* Is help and support are given to children about how to treat others with respect, including those who have protected characteristics under the Equality duties?
</v>
      </c>
      <c r="C36" t="str">
        <f>VLOOKUP($A36,'5. Safe Enviro'!$A$3:$E$10,3,FALSE)</f>
        <v>Partly Met</v>
      </c>
      <c r="D36" t="str">
        <f>VLOOKUP($A36,'5. Safe Enviro'!$A$3:$E$10,4,FALSE)</f>
        <v>Children are called in and educated on the derogatory and racist language used to reduce radicalisation and encourage inclusion.
The school has a range of books and social stories to support inclusion and the education of this on a bespoke 1:1 level.</v>
      </c>
      <c r="E36" t="str">
        <f>VLOOKUP($A36,'5. Safe Enviro'!$A$3:$E$10,5,FALSE)</f>
        <v xml:space="preserve">Lead Name: Isabel Webb
Action/s: Map out where respecting diversity and challenging derogatory language is in the curriculum.  Use the Anna Freud resources to write a school policy and update the curriculum.
Timescale: January 2023
Review date: April 2023
</v>
      </c>
    </row>
    <row r="37" spans="1:5" x14ac:dyDescent="0.3">
      <c r="A37">
        <v>5.4</v>
      </c>
      <c r="B37" t="str">
        <f>VLOOKUP($A37,'5. Safe Enviro'!$A$3:$E$10,2,FALSE)</f>
        <v>The school/college has clear systems and processes in place for identifying possible mental health problems. 
Considerations:
* Is there a senior mental health lead?
* Has the school/college developed their own bespoke Derby and Derbyshire Mental Health Pathway Guidance outlining the supports available within the establishment and externally? 
*Do staff access a range of advice to help them identify children in need of mental health support, including working with external agencies?
* Are there clear routes to escalate and clear referral and accountability systems, including when mental health concerns about a child is also a safeguarding concern?
* Are all staff aware that mental health problems can be an indicator that a child has suffered or is at risk of suffering abuse, neglect, or exploitation?</v>
      </c>
      <c r="C37" t="str">
        <f>VLOOKUP($A37,'5. Safe Enviro'!$A$3:$E$10,3,FALSE)</f>
        <v>Partly Met</v>
      </c>
      <c r="D37" t="str">
        <f>VLOOKUP($A37,'5. Safe Enviro'!$A$3:$E$10,4,FALSE)</f>
        <v xml:space="preserve"> In school, we have some mental health first aiders in school.
The school works alongside other agencies to support mental health in school including: school nurse, CAHMS, Family support worker, Early Help workers, Crossroads, Behaviour support, Educational Psychologist and social worker.
Staff are aware that mental health problems are an indicator of abuse, neglect or exploitation.</v>
      </c>
      <c r="E37" t="str">
        <f>VLOOKUP($A37,'5. Safe Enviro'!$A$3:$E$10,5,FALSE)</f>
        <v xml:space="preserve">Lead Name: Isabel Webb
Action/s: 
* Clear routes to escalate and clear referral and accountability systems, including when mental health concerns about a child is also a safeguarding concern written into policy and procedures.
* Staff member trained as a senior mental health lead?
* Develop a bespoke Derby and Derbyshire Mental Health Pathway Guidance outlining the supports available within the establishment and externally
Timescale: July 2023
Review date: September 2023
</v>
      </c>
    </row>
    <row r="38" spans="1:5" x14ac:dyDescent="0.3">
      <c r="A38">
        <v>5.5</v>
      </c>
      <c r="B38" t="str">
        <f>VLOOKUP($A38,'5. Safe Enviro'!$A$3:$E$10,2,FALSE)</f>
        <v>There is an effective up-to-date school behaviour policy which incorporates child-on-child abuse (including sexual violence and harassment), mental health issues, learning disabilities and neurodevelopmental conditions such as autism and behaviour.
Consideration:
* Is the policy reviewed annually as a minimum?
* Is the policy consistent with DfE guidance? 
* Do staff promote a positive culture and positive behaviours? 
* Do they respond with clear boundaries about what is inappropriate, safe and acceptable?
* Do staff understand the behaviour triggers and consistently use effective de-escalation techniques and creative alternative strategies as appropriate? 
* Does the policy include searching, screen and confiscation which has regard to the DfE guidance?</v>
      </c>
      <c r="C38" t="str">
        <f>VLOOKUP($A38,'5. Safe Enviro'!$A$3:$E$10,3,FALSE)</f>
        <v>Partly Met</v>
      </c>
      <c r="D38" t="str">
        <f>VLOOKUP($A38,'5. Safe Enviro'!$A$3:$E$10,4,FALSE)</f>
        <v>The behaviour policy is reviewed annually as a minimum, which is consistent with DFE guidance.
Staff promote positive culture and behaviours.
Clear boundaries are set by staff and shared with children on what is acceptable and not acceptable.
The school uses de-escalation techniques and looks for triggers in pupils’ behaviours to reduce these- such as sensory needs- offering alternative strategies and behaviour plans.
School has a separate searching, screen and confiscation policy which has reviewed and agreed by governors.</v>
      </c>
      <c r="E38" t="str">
        <f>VLOOKUP($A38,'5. Safe Enviro'!$A$3:$E$10,5,FALSE)</f>
        <v xml:space="preserve">Lead Name: Helen Taylor
Action/s: Include child-on-child abuse (including sexual violence and harassment), mental health issues, learning disabilities and neurodevelopmental conditions such as autism and behaviour in the behaviour policy.
Timescale: April 2023
Review date: September 2023
</v>
      </c>
    </row>
    <row r="39" spans="1:5" x14ac:dyDescent="0.3">
      <c r="A39">
        <v>5.6</v>
      </c>
      <c r="B39" t="str">
        <f>VLOOKUP($A39,'5. Safe Enviro'!$A$3:$E$10,2,FALSE)</f>
        <v>The establishment has an effective anti-bullying policy either as a standalone policy or as part of another relevant policy such as the behaviour policy.
Considerations:
* Has the policy been reviewed in the last two years?
* Is it consistent with current anti-bullying guidance, including cyber-bullying, and sexual violence and harassment in schools and colleges?
* Is it known and understood by all staff and learners and their parents/carers?
* Is there is a strong culture and ethos within the setting which promotes a clear understanding of what bullying is and what behaviours are acceptable and unacceptable?
* Is there a clear process for dealing with incidents with all learners  and their parents/carers? 
* Is the anti-bullying policy easily available to learners and parents and carers?</v>
      </c>
      <c r="C39" t="str">
        <f>VLOOKUP($A39,'5. Safe Enviro'!$A$3:$E$10,3,FALSE)</f>
        <v>Partly Met</v>
      </c>
      <c r="D39" t="str">
        <f>VLOOKUP($A39,'5. Safe Enviro'!$A$3:$E$10,4,FALSE)</f>
        <v>The Antibullying policy is reviewed with children and parents and we have a standalone policy for children and adults on display in classrooms, playground and on the school website.
Children report in the survey that they have learnt about bullying and they know what this is. They understand what bullying is and understand what actions should be taken for the bully and the perpetrator.
School uses restorative practise which is included in the policy procedures, including creating bespoke educational support to children involved.</v>
      </c>
      <c r="E39" t="str">
        <f>VLOOKUP($A39,'5. Safe Enviro'!$A$3:$E$10,5,FALSE)</f>
        <v>Lead Name: Helen Taylor
Action/s: Include child-on-child abuse (including sexual violence and harassment), mental health issues, learning disabilities and neurodevelopmental conditions such as autism and behaviour in the behaviour policy.
Timescale: April 2023
Review date: September 2023
+E8:E9</v>
      </c>
    </row>
    <row r="40" spans="1:5" x14ac:dyDescent="0.3">
      <c r="A40">
        <v>5.7</v>
      </c>
      <c r="B40" t="str">
        <f>VLOOKUP($A40,'5. Safe Enviro'!$A$3:$E$10,2,FALSE)</f>
        <v>Staff work in-line with use of reasonable force in schools and refer where needed to the Reducing the need for restraint and restrictive intervention guidance. 
Considerations:
* Is the staff team able to develop effective responses, including identification of possible mental health problems, learning disabilities or neurodevelopmental conditions such as autism, early intervention and where appropriate referral to skilled professionals? 
* Are these are reviewed and monitored to ensure children are protected and kept safe? 
* Are effective de-escalation techniques and creative alternative strategies used that are specific to the individual needs of a child i.e. those which might be the result of educational, mental health, other needs or vulnerabilities?
* Do children presenting risky behaviours receive positive support from staff, who respond with clear boundaries about what is safe and acceptable and seek to understand that triggers for the child’s behaviour?
* Are staff  able to develop effective responses as a team and review these to assess the impact, taking into account the views and experiences of the child?
* How staff are supported to make reasonable judgements in conjunction with using the legislative framework about when it might be appropriate to use physical contact with a child to protect them and those around them from injury?
* Are all incidents are reviewed, recorded and monitored?
* Are the views of the child are sought and understood?
* Is management of behaviour monitored to ensure it is effective and the use of any restraint significantly reduces or ceases over time?</v>
      </c>
      <c r="C40" t="str">
        <f>VLOOKUP($A40,'5. Safe Enviro'!$A$3:$E$10,3,FALSE)</f>
        <v>Fully Met</v>
      </c>
      <c r="D40" t="str">
        <f>VLOOKUP($A40,'5. Safe Enviro'!$A$3:$E$10,4,FALSE)</f>
        <v xml:space="preserve">Staff have had autism training to identify what this could look like in school and how we can support their sensory needs.
School has a confiscation and screening policy.
School writes behaviour plans which are updated to as the needs of the child changes and these are shared with all staff.  
Staff respond positively to the children who struggle with their behaviour and use de-escalation strategies, explain what is safe to the children.
Effective responses and reviews of steps taken are used to update the behaviour plans, which are discussed and shared with the children and parents.
School understand the legislation on physical contact and are aware to ensure they keep themselves safe first before items are taken away to keep the child safe.
All incidences are recorded on My Concern with actions taken, with reflection and restorative discussions afterwards to identify the triggers.
Behaviour monitoring occurs through looking for patterns in days and areas of the school.
</v>
      </c>
      <c r="E40" t="str">
        <f>VLOOKUP($A40,'5. Safe Enviro'!$A$3:$E$10,5,FALSE)</f>
        <v xml:space="preserve">Lead Name:
Action/s:
Timescale:
Review date:
</v>
      </c>
    </row>
    <row r="41" spans="1:5" x14ac:dyDescent="0.3">
      <c r="A41">
        <v>5.8</v>
      </c>
      <c r="B41" t="str">
        <f>VLOOKUP($A41,'5. Safe Enviro'!$A$3:$E$10,2,FALSE)</f>
        <v>The establishment’s physical environment is safe and secure. 
Considerations:
* Does the establishment maintain a safe and secure physical environment which protects children from harm and the risk of harm?
* Is access to the school/college premises secure?
* Are appropriate checks undertaken on supply staff, contractors, visiting speakers and visitors to the school/college?
* Does the setting refer to the DDSCP Briefing Note: Access to Schools by Staff from Other Agencies in their roles and responsibilities in respect of providing access to children for assessment and the checks required on visitors to schools? 
* Does the DSL contribute to the school/colleges health and safety assessment?</v>
      </c>
      <c r="C41" t="str">
        <f>VLOOKUP($A41,'5. Safe Enviro'!$A$3:$E$10,3,FALSE)</f>
        <v>Fully Met</v>
      </c>
      <c r="D41" t="str">
        <f>VLOOKUP($A41,'5. Safe Enviro'!$A$3:$E$10,4,FALSE)</f>
        <v>The school environment is kept safe for the children which protects children from harm. Surveys are completed to ask where children do not feel safe which is shared with governors with actions taken.
Access to school is secure. 
Safeguarding checks are completed on all visitors into school, with contractors sending over documents to confirm the checks have been completed.
School has a copy of the Access to Schools by Staff from Other Agencies in their roles and responsibilities in respect of providing access to children for assessment and the checks required on visitors to schools.
The DSL completed the H and S walkaround with the governor and caretaker.</v>
      </c>
      <c r="E41" t="str">
        <f>VLOOKUP($A41,'5. Safe Enviro'!$A$3:$E$10,5,FALSE)</f>
        <v xml:space="preserve">Lead Name: Jo Cox
Action/s: Look at a fob entry system. 
Timescale: February 2022
Review date: April 2022
</v>
      </c>
    </row>
    <row r="42" spans="1:5" x14ac:dyDescent="0.3">
      <c r="A42">
        <v>6.1</v>
      </c>
      <c r="B42" t="str">
        <f>VLOOKUP($A42,'6. Safeguarding &amp; Welfare'!$A$4:$E$9,2,FALSE)</f>
        <v xml:space="preserve">As part of the school/college early help offer an early help assessment is considered and progressed for children with emerging needs to prevent child protection concerns developing.
Considerations:
* Are staff able to identify children who may be in need of extra help via either pastoral support or early help processes within the setting or in the family or wider community?  
* Does the school/college routinely consider extra pastoral support for children with special educational needs and disabilities or health issues and ensure that appropriate support for communication is in place?  
* Do all staff recognise the indicators and signs of child-on-child abuse (including sexual violence and harassment), know how to identify it, respond to disclosures and who to report it to?
* Are children's wishes and feelings taken into account when determining what action to take and the services to provide?
* How does the DSL and other relevant staff promote supportive engagement with parents/carers in safeguarding and promoting the welfare of children, including where families may be facing challenging circumstances?
* Are the emerging needs discussed with parents/carer, (and/or where appropriate children and young people) and consent sought according to local procedures? 
* Does the DSL or deputy liaise with the senior mental health lead (and mental health support team where available) where safeguarding concerns are linked to mental health?
* Following reports of concerns or abuse involving learners with SEND is there close liaison between the DSL or their deputy and the SENCO or person with oversight of SEND?
* Are staff members liaising with other agencies, setting up inter-agency assessment and where appropriate undertaking lead professional role, supported by the DSL?
* Do all of these have a written plan in place?
* Are cases kept under constant review and is consideration given to a referral to local authority children’s services where needs escalate requiring intensive support or where specialist input is required i.e. child in need or child protection? 
* Where concerns involve children where there were indicators of exploitation, was a CRE risk assessment (from Derby and Derbyshire CRE Toolkit) completed for each child, to support decision making about the actions to be taken? 
* Are other relevant locally agreed assessment tools or guidance referred to and completed used where appropriate to support identification of need and the level of interventions required? For example Domestic Violence Risk Identification checklist (DVRIM), DASH Risk Identification checklist, Neglect and Graded Care Profile, Child Sexual Abuse within the Family Guidance for practitioners and managers, Self-harm and Suicidal Behaviour Guidance Working with children and young people in Derby City and Derbyshire or Stop it Now Sexual Behaviours Traffic Light Tool.
* Are national guidance tools used to support decision making? For example contextual safeguarding tools, Sharing nudes and semi-nudes: advice for education settings working with children and young people or NPCC When to call the police; guidance for schools and colleges.
* Do staff have an understanding of when to make referrals when there are issues concerning sexual and/or criminal exploitation (CRE), domestic abuse, a child’s mental health, neglect, child-on-child abuse, radicalisation and/or extremism or that they have sought additional advice/support?
</v>
      </c>
      <c r="C42" t="str">
        <f>VLOOKUP($A42,'6. Safeguarding &amp; Welfare'!$A$4:$E$9,3,FALSE)</f>
        <v>Fully Met</v>
      </c>
      <c r="D42" t="str">
        <f>VLOOKUP($A42,'6. Safeguarding &amp; Welfare'!$A$4:$E$9,4,FALSE)</f>
        <v>Staff suggest referrals and concerns about children to the DSL, SEND or Attendance Officer.
Children with SEND receive pastoral support where needed.
All staff are trained on signs for child-on-child abuse, how to respond to the child and to report this to the DSL through My Concern.
School takes a restorative approach which is centred around the child and their wishes and what they want. However, if a child is at risk of immediate harm we do not promise that we will not tell anyone.
The school has an emphasis on improving communication.  Teachers engage with parents at the school gates, through emails and Class Dojo. The pastoral manager may step in and offer support at the very early signs of a concern, to build relationships, which aims to support engagement and improved behaviour and safety for the child.
Concerns and referrals are under constant review and these are updated on My Concern.
CRE risk assessments are used where necessary.
The school is aware of assessment tools and will use these where appropriate.</v>
      </c>
      <c r="E42" t="str">
        <f>VLOOKUP($A42,'6. Safeguarding &amp; Welfare'!$A$4:$E$9,5,FALSE)</f>
        <v>Lead Name:
Action/s:
Timescale:
Review date:</v>
      </c>
    </row>
    <row r="43" spans="1:5" x14ac:dyDescent="0.3">
      <c r="A43">
        <v>6.2</v>
      </c>
      <c r="B43" t="str">
        <f>VLOOKUP($A43,'6. Safeguarding &amp; Welfare'!$A$4:$E$9,2,FALSE)</f>
        <v xml:space="preserve">When a child has an early help assessment led by local authority children’s services, a Child in Need plan or a Child Protection Plan in place, the school/college works in partnership with external agencies, the child and their family regarding the concerns.
Considerations:
* Is the school/college clear about their role, the actions to be taken by the establishment as well as other agencies to protect and promote the welfare of the child?
* Is there a clear action plan and review process?
* Does the plan include the action to be taken if a professional has further concerns, or information to report? 
* Is there is regular and effective liaison with other agencies where appropriate?
* Does the school/college prioritise staff attendance at relevant meetings and provide reports using the agreed report templates and within agreed timescale as required? 
*Staff share school/college safeguarding reports with parents/carers and where appropriate children?
* If possible, are arrangements in place to provide information and attend meetings during school holidays?
</v>
      </c>
      <c r="C43" t="str">
        <f>VLOOKUP($A43,'6. Safeguarding &amp; Welfare'!$A$4:$E$9,3,FALSE)</f>
        <v>Fully Met</v>
      </c>
      <c r="D43" t="str">
        <f>VLOOKUP($A43,'6. Safeguarding &amp; Welfare'!$A$4:$E$9,4,FALSE)</f>
        <v>The school is aware that the CiN plan or Child Protection plan, this is where the school working alongside the family and other agencies to support the safety of the child.
Action plans are shared with the school when necessary.
The school knows how to escalate concerns if they are unhappy with other professionals’ responses. All contact with other agencies is recorded in my Concern.
School will always send a representative to the meetings regarding the safeguarding of children.
Reports written for Child Protection meetings are shared with parents beforehand.</v>
      </c>
      <c r="E43" t="str">
        <f>VLOOKUP($A43,'6. Safeguarding &amp; Welfare'!$A$4:$E$9,5,FALSE)</f>
        <v>Lead Name:
Action/s:
Timescale:
Review date:</v>
      </c>
    </row>
    <row r="44" spans="1:5" x14ac:dyDescent="0.3">
      <c r="A44">
        <v>6.3</v>
      </c>
      <c r="B44" t="str">
        <f>VLOOKUP($A44,'6. Safeguarding &amp; Welfare'!$A$4:$E$9,2,FALSE)</f>
        <v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Considerations:
* Are staff able to identify children where there are complex needs or child protection concerns either within the setting or in the family or wider community, and take the appropriate and necessary action in accordance with local procedures and statutory guidance? 
* Are risks associated with children offending, misusing drugs or alcohol, self-harming, going missing, have experienced or are at risk of FGM/other so called ‘honour-based’ abuse or being vulnerable to radicalisation or being exploited are known and shared with local authority children’s social care or other relevant agency?
* Are children supported, protected and informed about what action the adult is taking to share their concerns? 
* Are children's wishes and feeling taken into account when determining what action to take and the services to provide?     
* Are parents/carers made aware of concerns and is consent sought according to local procedures?
* Where referrals are made by anyone other than the designated safeguarding lead, is the DSL is informed as soon as possible afterwards?
* In all cases is a record of discussions, decisions, actions taken and referral, including referral outcome retained?
* Where there are urgent concerns and a telephone referral is made, is this is followed up ‘in writing’ within 48 hours using the appropriate Derby or Derbyshire local authority children's social care referral system?  
* Is there a record of the outcome for all referrals to local authority children's social care, including those made via VCM (Derby only)? 
* Where referrals have resulted in a strategy meeting, has the school/college attended (including virtual meetings) or provided information? 
* What considerations and arrangements are in place during school holidays for attendance at or provision of information at strategy meetings or other key safeguarding meetings such as child protection conferences?  </v>
      </c>
      <c r="C44" t="str">
        <f>VLOOKUP($A44,'6. Safeguarding &amp; Welfare'!$A$4:$E$9,3,FALSE)</f>
        <v>Partly Met</v>
      </c>
      <c r="D44" t="str">
        <f>VLOOKUP($A44,'6. Safeguarding &amp; Welfare'!$A$4:$E$9,4,FALSE)</f>
        <v>Staff are able to identify where there are complex needs and how to make a referral for additional support- nurture, Lego therapy, 1:1 bespoke support, attendance officer, family support worker, speech and language, school nurse, Ed psych, Behaviour support, social services etc.
Risks are written up on My Concern and shared with other professionals to discuss what support can be offered.
Support offered is shared with the child and they are asked their views on this, which feeds into the meetings.
Concerns are shared with the parents before referrals are made unless this will pose a risk to the child.
All discussions and concerns are written up on My Concerns to look for patterns later.
There is a record of all referrals made and outcomes.
A representative of the school attends all meetings and during holidays notes are sent to meetings if staff cannot attend.</v>
      </c>
      <c r="E44" t="str">
        <f>VLOOKUP($A44,'6. Safeguarding &amp; Welfare'!$A$4:$E$9,5,FALSE)</f>
        <v>Lead Name: Isabel Webb and Kirsty Meehan
Action/s: telephone referrals are followed up with a written referral to starting point within 48 hours.
Timescale: ASAP when appropriate
Review date: September 2023</v>
      </c>
    </row>
    <row r="45" spans="1:5" x14ac:dyDescent="0.3">
      <c r="A45">
        <v>6.4</v>
      </c>
      <c r="B45" t="str">
        <f>VLOOKUP($A45,'6. Safeguarding &amp; Welfare'!$A$4:$E$9,2,FALSE)</f>
        <v>The DSL is effective in pursuing concerns, where appropriate pressing for re-consideration and protecting children throughout all safeguarding processes and promoting their educational outcomes.
Considerations:
* Is the DDSCP Dispute Resolution and Escalation policy used when there is a difference of professional opinion about the seriousness of a situation or the proposed action?
* When there are concerns about the outcome of a Derby or Derbyshire child protection conference, does the DSL use the relevant Child Protection Conference Dissent policy?
* In what ways does the DSL promote the educational outcomes of children who have or who have had a social worker?
* Are all escalations,  child protection conference dissent and actions to promote education outcomes recorded in the child's safeguarding/child protection file and the outcome and actions to be taken noted?</v>
      </c>
      <c r="C45" t="str">
        <f>VLOOKUP($A45,'6. Safeguarding &amp; Welfare'!$A$4:$E$9,3,FALSE)</f>
        <v>Fully Met</v>
      </c>
      <c r="D45" t="str">
        <f>VLOOKUP($A45,'6. Safeguarding &amp; Welfare'!$A$4:$E$9,4,FALSE)</f>
        <v xml:space="preserve">The Escalation and the Dissent policy is used when there is a difference of opinions of the situation and proposed actions.
The DSL promotes educational outcomes of the children who have a social worker by attending meetings and reporting on academic outcomes, engagement of child and parent, attendance, presentation in school, social skills, engagement in parents’ evenings and supporting homework.
The school has not used any escalation and dissent, but this would be recorded on My Concern when necessary.
</v>
      </c>
      <c r="E45" t="str">
        <f>VLOOKUP($A45,'6. Safeguarding &amp; Welfare'!$A$4:$E$9,5,FALSE)</f>
        <v>Lead Name:
Action/s:
Timescale:
Review date:</v>
      </c>
    </row>
    <row r="46" spans="1:5" x14ac:dyDescent="0.3">
      <c r="A46">
        <v>6.5</v>
      </c>
      <c r="B46" t="str">
        <f>VLOOKUP($A46,'6. Safeguarding &amp; Welfare'!$A$4:$E$9,2,FALSE)</f>
        <v xml:space="preserve">The governing body/proprietor has ensured that all staff have the skills, knowledge and understanding to keep looked after children and previously looked after children safe. 
Considerations:
* Has the governing body/proprietor appointed a designated teacher for looked after children with the appropriate training, relevant qualifications and experience?
* Have appropriate staff the information they need in relation to the child's looked after legal status, contact arrangements with birth parents or those with parental responsibility and their care arrangements and levels of authority delegated to the carer?
* Does the DSL have the details of the child's social worker and the name of the virtual school head in the LA that looks after the child?
*Is the DSL and designated teacher working in partnership to keep looked after and previously looked after children safe and promote their educational outcomes? 
* Are educational arrangements in place with the local authority where the child resides? 
* Is the designated teacher working with the staff from the virtual school to promote the educational achievements of children who are looked after or have previously been looked after? 
* Have there been discussions about how best to use pupil premium funding for the child? 
* Are personal education plans in place for every looked after child and are these regularly reviewed within agreed timescales?
* Is the school/college working in partnership with the virtual school head (maintained schools and academies only), external agencies and the child; and taking prompt action when necessary?
* Does the designated teacher contribute to and attend LAC meetings for children who are looked after?
* Are key staff such as the governing body, headteacher/principal, DSL, SENCo and senior mental health leads working with the virtual school head to overcome the barriers and promote attendance, attainment and progress of children who have or have had a social worker?
* Does the DSL have details of the personal advisor appointed to guide and support care leavers and liaise with them regarding any issues of concern? 
</v>
      </c>
      <c r="C46" t="str">
        <f>VLOOKUP($A46,'6. Safeguarding &amp; Welfare'!$A$4:$E$9,3,FALSE)</f>
        <v>Fully Met</v>
      </c>
      <c r="D46" t="str">
        <f>VLOOKUP($A46,'6. Safeguarding &amp; Welfare'!$A$4:$E$9,4,FALSE)</f>
        <v>The school has a designated teacher for LAC pupils and she has been given SENDCO training.
The school works with the social worker when dealing with LAC children and we work in partnership with all the professionals. 
Staff discuss the best use of the pupil premium funding and a provision map shows where the support is offered.
Currently the school has no LAC</v>
      </c>
      <c r="E46" t="str">
        <f>VLOOKUP($A46,'6. Safeguarding &amp; Welfare'!$A$4:$E$9,5,FALSE)</f>
        <v xml:space="preserve">Lead Name:
Action/s:
Timescale:
Review date:
</v>
      </c>
    </row>
    <row r="47" spans="1:5" x14ac:dyDescent="0.3">
      <c r="A47">
        <v>6.6</v>
      </c>
      <c r="B47" t="str">
        <f>VLOOKUP($A47,'6. Safeguarding &amp; Welfare'!$A$4:$E$9,2,FALSE)</f>
        <v xml:space="preserve">Staff receive regular supervision and support if they are working directly and regularly with children where there are concerns about their safety and welfare.
Considerations:
*Is there a school/college supervision policy either standalone or part of another relevant policy, outlining which staff will receive supervision, who will do this (internal/external), the supervision model being used, roles/expectations of those involved and recording processes?
*Is supervision linked to staff development and learning?
* Do supervision support processes include local and national policies, procedures, and guidance and where to seek advice? </v>
      </c>
      <c r="C47" t="str">
        <f>VLOOKUP($A47,'6. Safeguarding &amp; Welfare'!$A$4:$E$9,3,FALSE)</f>
        <v>Not met</v>
      </c>
      <c r="D47" t="str">
        <f>VLOOKUP($A47,'6. Safeguarding &amp; Welfare'!$A$4:$E$9,4,FALSE)</f>
        <v>School is beginning to use peer coaching to support staff members.</v>
      </c>
      <c r="E47" t="str">
        <f>VLOOKUP($A47,'6. Safeguarding &amp; Welfare'!$A$4:$E$9,5,FALSE)</f>
        <v>Lead Name: Isabel Webb
Action/s: School needs to look into improving the supervision support in school
Timescale: April 2023
Review date: September 2023</v>
      </c>
    </row>
    <row r="48" spans="1:5" x14ac:dyDescent="0.3">
      <c r="A48">
        <v>7.1</v>
      </c>
      <c r="B48" t="str">
        <f>VLOOKUP($A48,'7. Record Keeping'!$A$3:$E$6,2,FALSE)</f>
        <v xml:space="preserve">The governing body/proprietors ensure the establishment has a defined process on safeguarding record keeping whether that be through paper files and systems or electronic systems such as CPOM’s or My Concerns,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
Considerations:
* Is there an agreed pro-forma for recording child welfare and child protection concerns?
* Is the safeguarding record keeping processes outlined in safeguarding/child protection policy?
* How do you ensure all staff are aware of and understand the process? 
* Are records kept securely away from main learner files? 
* Who has access to these records?      
* Who manages the records in the absence of DSL or deputies?  </v>
      </c>
      <c r="C48" t="str">
        <f>VLOOKUP($A48,'7. Record Keeping'!$A$3:$E$6,3,FALSE)</f>
        <v>Fully Met</v>
      </c>
      <c r="D48" t="str">
        <f>VLOOKUP($A48,'7. Record Keeping'!$A$3:$E$6,4,FALSE)</f>
        <v>The school uses My Concern and a DPIA has been written for this and is included on the data map. 
My Concern opens and lists all relevant questions to be completed, so there is a clear proforma.
All staff have a login and are given training on how to sue this during their induction.
The expectation to report on My Concern is included in the staff handbook and Child Protection policy.
Only the DSL can access all the concerns and there is a written rational when some is able to see a concern or be a team around the concern on My Concern.
There are three DSL's and if they are absent there is an agreement in place for advice to be sort from the Infant school headteacher/DSL.</v>
      </c>
      <c r="E48" t="str">
        <f>VLOOKUP($A48,'7. Record Keeping'!$A$3:$E$6,5,FALSE)</f>
        <v xml:space="preserve">Lead Name:
Action/s:
Timescale:
Review date:
</v>
      </c>
    </row>
    <row r="49" spans="1:5" x14ac:dyDescent="0.3">
      <c r="A49">
        <v>7.2</v>
      </c>
      <c r="B49" t="str">
        <f>VLOOKUP($A49,'7. Record Keeping'!$A$3:$E$6,2,FALSE)</f>
        <v xml:space="preserve">The governing body/proprietors ensure the school/college routinely asks parents/carers and records and maintains up-to-date records of who has parental responsibility for each learner and where reasonably possible holds more than one emergency contact number for each learner.  
Considerations:
* Parental responsibility, emergency contact numbers and private fostering is routinely asked about, recorded and up to date records maintained? 
* Who has parental responsibility is known by relevant staff, and updated at least annually?
* Are all staff aware of what private fostering arrangements are and how to report it within the establishment? 
* Is local authority social care consistently informed when a learner is in a private fostering arrangement?  
</v>
      </c>
      <c r="C49" t="str">
        <f>VLOOKUP($A49,'7. Record Keeping'!$A$3:$E$6,3,FALSE)</f>
        <v>Partly Met</v>
      </c>
      <c r="D49" t="str">
        <f>VLOOKUP($A49,'7. Record Keeping'!$A$3:$E$6,4,FALSE)</f>
        <v>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v>
      </c>
      <c r="E49" t="str">
        <f>VLOOKUP($A49,'7. Record Keeping'!$A$3:$E$6,5,FALSE)</f>
        <v xml:space="preserve">Lead Name: Isabel Webb
Action/s: 
* Use the review of the contact details to ask questions if parents/ carer are in a a private fostering arrangement.
* Revisit the private fostering guidance and remind staff what to do if they believe arrangements have changed. Completed Dec 23
Timescale: September 2023
Review date: October 2023
</v>
      </c>
    </row>
    <row r="50" spans="1:5" x14ac:dyDescent="0.3">
      <c r="A50">
        <v>7.3</v>
      </c>
      <c r="B50" t="str">
        <f>VLOOKUP($A50,'7. Record Keeping'!$A$3:$E$6,2,FALSE)</f>
        <v xml:space="preserve">Governing body/proprietors ensures that child protection files, whether that be through paper files and systems or electronic systems such as CPOM’s or My Concerns, are maintained as per KCSIE 2022 to ensure the safeguarding record keeping process effective and regularly reviewed.
Considerations:
* Are records kept securely away from main learner files?
* Do records include a clear summary of the concern, details of how the concern was followed up/resolved, decisions made, actions taken and outcome, including any dispute resolution and escalation? 
* Do records incorporate a chronology?
* Are concerns (including Stopping Domestic Abuse Together notifications), the decisions made and reasons for them as well as the actions and outcomes are routinely and clearly recorded in a timely way? 
* Are records only accessed by those who need to see it?
* Are records shared appropriately and where necessary, with consent? 
*Are safeguarding recording processes (including recording outcomes for each concern) re-viewed/quality assured as part of safeguarding/child protection policy annual (as a minimum) review?
*Did the review consider if the child’s journey and their wishes and feelings were evidenced? </v>
      </c>
      <c r="C50" t="str">
        <f>VLOOKUP($A50,'7. Record Keeping'!$A$3:$E$6,3,FALSE)</f>
        <v>Partly Met</v>
      </c>
      <c r="D50" t="str">
        <f>VLOOKUP($A50,'7. Record Keeping'!$A$3:$E$6,4,FALSE)</f>
        <v xml:space="preserve">
Safeguarding records are kept separately on My Concern.
The records show what has happened, who was involved, who reported the concern, actions taken and a chronology of the events.
Domestic Violence notifications have been recorded on My Concern and followed up by speaking to parents and the child involved.  This is all recorded on My Concern.
All users are given access depending on their role and access is carefully considered on a need to know basis.</v>
      </c>
      <c r="E50" t="str">
        <f>VLOOKUP($A50,'7. Record Keeping'!$A$3:$E$6,5,FALSE)</f>
        <v xml:space="preserve">Lead Name: Isabel Webb
Action/s: 
* Re-check safeguarding concerns for good practise and evaluate if these could recorded or actioned more effectively; ensuring the children's views are gathered.
Timescale: January 2023
Review date: April 2023
</v>
      </c>
    </row>
    <row r="51" spans="1:5" x14ac:dyDescent="0.3">
      <c r="A51">
        <v>7.4</v>
      </c>
      <c r="B51" t="str">
        <f>VLOOKUP($A51,'7. Record Keeping'!$A$3:$E$6,2,FALSE)</f>
        <v xml:space="preserve">The Designated Safeguarding Lead ensures safeguarding/child protection files are securely trans-ferred to the new establishment as soon as possible, separate to main file and confirmation of receipt obtained.
Considerations:
* Is there an agreed file transfer policy/protocol/process to ensure when a child moves school/education provision their safeguarding/child protection file is sent securely to their new education provider? 
* Numbers of learners with safeguarding/child protection files who have transferred to a new school or college in year or start of a new term? 
* Of these, are records transferred as soon as possible and within 5 days of an in-year transfer or within 5 days of the start of a new term?  
* Have confirmation of receipts for all transferred files been obtained?     
* Has the DSL also considered if it would be appropriate to share any information, or had a discussion with the new education provider in advance of the child leaving e.g. children with or who have had a social worker, victims of /or perpetrators of child-on-child  abuse or those receiving support through the Channel programme or mental health services?  
* Did this include the information to ensure that any support and any reasonable adjustments can be put in place to ensure a seamless transition ensuring the child’s safety and enabling a positive integration experience and engagement with new staff and learning?
* Were dates of any meetings, name of social worker/other key worker and their contact details given to the new provider?
*Where a transferred to a new school/college, has the DSL liaised with the previous settings DSL to clarify any information, concerns, and support needs?   </v>
      </c>
      <c r="C51" t="str">
        <f>VLOOKUP($A51,'7. Record Keeping'!$A$3:$E$6,3,FALSE)</f>
        <v>Fully Met</v>
      </c>
      <c r="D51" t="str">
        <f>VLOOKUP($A51,'7. Record Keeping'!$A$3:$E$6,4,FALSE)</f>
        <v>Safeguarding files are transferred via My Concern portal if the receiving school has My Concern.  Otherwise files can be transferred via password protection or printed and sent via recorded delivery.  These are kept separately from the children's information files and will be signed for if these are posted, physically transferred with a receipt obtained.
Discussions with the new DSL at the receiving school will be had regarding any social care or safeguarding issues before the children start at the school. On one occasion we made a booklet of positive experiences that had been had at the school to support memories of moving on.  Names of professionals involved are shared.</v>
      </c>
      <c r="E51" t="str">
        <f>VLOOKUP($A51,'7. Record Keeping'!$A$3:$E$6,5,FALSE)</f>
        <v xml:space="preserve">Lead Name:
Action/s:
Timescale:
Review date:
</v>
      </c>
    </row>
    <row r="52" spans="1:5" x14ac:dyDescent="0.3">
      <c r="A52">
        <v>8.1</v>
      </c>
      <c r="B52" t="str">
        <f>VLOOKUP($A52,'8. Safer Recruitment'!$A$3:$E$7,2,FALSE)</f>
        <v xml:space="preserve">The governing body/proprietors have adopted best practice and robust recruitment and selection processes  in line with national guidance ‘Keeping Children Safe in Education’,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Considerations:
* Is there a safer recruitment and selection policy which includes issues to do with child protection and safeguarding children at every stage of the process - adverts, application forms, shortlisting, employment history, references, selection and pre-appointment vetting checks, regulated activity and recording? 
* Are copies of curriculum vitae only accepted alongside an application form?
* Are online searches carried out as part of due diligence on shortlisted candidates?
* Is there an agreed process/procedure for online searches including liaison with HR, who will complete the search and who will review findings?
* Is there a DBS policy statement for governors/ trustees, associate members, staff, supply staff, volunteers, contractors, trainee students and students on placement? 
* Does this include risk assessment and recording process to support decision making whether to obtain an enhanced DBS certificate for any volunteer not engaged in regulated activity? 
* Does this include obtaining written notification from any agency, third party organisation or initial teacher training provider that they have caried out checks on an individual that the school/college would otherwise perform? 
* Has the school/college obtained a copy of the DBS certificate before supply staff begin work at the school/college, where their DBS checks have disclosed any matter or information – or any information that was provided to the employment business?
* Does the school/college check that the supply staff presenting themselves for work is the same person on whom the checks have been made?
* Where contactors are used to provide services, are safeguarding requirements and the check needed set out in the contract? 
 * Does the school/college check the identity of contractors on arrival at the school/college?
* Is there a policy for the supervision of volunteers?
</v>
      </c>
      <c r="C52" t="str">
        <f>VLOOKUP($A52,'8. Safer Recruitment'!$A$3:$E$7,3,FALSE)</f>
        <v>Partly Met</v>
      </c>
      <c r="D52" t="str">
        <f>VLOOKUP($A52,'8. Safer Recruitment'!$A$3:$E$7,4,FALSE)</f>
        <v>Recruitment and Selection policy updated to KCSIE 22 taken to the Resources committee Nov 22. 
We only accept application forms completed on a DCC format. These are stored in the personnel files. 
Online searches are carried out and recorded that they have been complete on the application form. The school has just started using HR's online searches paperwork which allows for questions to be asked during interview if inappropriate content is found.  This includes a risk assessment on the findings to help the interview panel review and decide if this person is safe to recruit and work with children. 
Checks are obtained from supply agencies, taxi companies, universities to ensure all adults that are working in the school have the right to work in the UK and they have Safeguarding checks and training.  These emails or letters have been saved next to the SCR on SharePoint. Before staff work in school, their id and DBS is checked and if coming into school regularly they will be added to the SCR. Nobody is allowed to be left alone with the children if we have not had checks safeguarding checks sent over beforehand. If no checks have been completed they are supervised at all times and risk assessments will be completed and checked over by Human Resources before they can work in school. 
Where contractors are used, just like supply staff, we will get confirmation from the contractor that safeguarding checks have been completed and they have the right to work in the UK. This again will be saved on SharePoint next to the SCR.  Contractors id is checked on arrival, and they will not be allowed to be unsupervised if checks have not been completed. 
School has a volunteer's handbook as well as a supply teacher and music teacher's handbook which is shared with volunteers when they come into school, with inductions completes if they intend to be a regular volunteer in school.</v>
      </c>
      <c r="E52" t="str">
        <f>VLOOKUP($A52,'8. Safer Recruitment'!$A$3:$E$7,5,FALSE)</f>
        <v xml:space="preserve">Lead Name: Isabel Webb
Action/s:  
DBS policy statement for governors/ trustees, associate members, staff, supply staff, volunteers, contractors, trainee students and students on placement written.
Procedures on the supervision of volunteers and what this looks like, and included on the Child Protection policy.   Completed and checklist is in the school office. Dec 23
Timescale: March 2023
Review date: April 2023
</v>
      </c>
    </row>
    <row r="53" spans="1:5" x14ac:dyDescent="0.3">
      <c r="A53">
        <v>8.1999999999999993</v>
      </c>
      <c r="B53" t="str">
        <f>VLOOKUP($A53,'8. Safer Recruitment'!$A$3:$E$7,2,FALSE)</f>
        <v>The governing body/proprietor has ensured that a member of the senior leadership team (or other relevant staff) have completed safer recruitment training and all interview panels include at least one member who has completed safer recruitment training.
Considerations:
* Has a member of the governing body, or equivalent, completed safer recruitment training?  
* Have they completed/refreshed safer recruitment training in last 3 to 5 years?
* Are training certificates available?
* Has at least one governor completed safer recruitment training for headteacher/principal recruitment purposes?  
* Is there evidence that on last three selection and/or interview rounds that there was someone on the interview panel with appropriate safer recruitment training?
* Is there evidence that on last three selection and/or interview rounds that safer recruitment procedures were used to potentially deter, reject, or identify people who might abuse children or who are otherwise unsuitable to work with children?</v>
      </c>
      <c r="C53" t="str">
        <f>VLOOKUP($A53,'8. Safer Recruitment'!$A$3:$E$7,3,FALSE)</f>
        <v>Partly Met</v>
      </c>
      <c r="D53" t="str">
        <f>VLOOKUP($A53,'8. Safer Recruitment'!$A$3:$E$7,4,FALSE)</f>
        <v>Headteacher, who is also a goevrnor, has attended safer recruitement training and has a three year update.  Attended training on 21.06.22 with certificates saved on the sharepoint and in a paper folder in the school office. 
On every interview process there is at least one person who has safer recruitment training.
Gaps in service history are discuss at interviewed and discussions and governors discuss reasons why candidates may or may not be suitable for the role from their personal statement.</v>
      </c>
      <c r="E53" t="str">
        <f>VLOOKUP($A53,'8. Safer Recruitment'!$A$3:$E$7,5,FALSE)</f>
        <v xml:space="preserve">Lead Name: Isabel Webb 
Action/s: Governing body member to attend safer recruitment training.
New SBO to attend safer recruitment training.
SBA to check digital folders have the safeguarding certificates. Completed Jan 23
Timescale: March 2023
Review date: April 2023
</v>
      </c>
    </row>
    <row r="54" spans="1:5" x14ac:dyDescent="0.3">
      <c r="A54">
        <v>8.3000000000000007</v>
      </c>
      <c r="B54" t="str">
        <f>VLOOKUP($A54,'8. Safer Recruitment'!$A$3:$E$7,2,FALSE)</f>
        <v>Single Central Register (SCR) kept as per DfE regulations and outlined in KCSIE 2022, including written confirmation of relevant checks by agency/training providers/third party staff?
Considerations:
* Who manages and completes the SCR?
* Is the SCR complete and up to date?
* Is it checked and signed by the head/principal and designated governor on a termly basis?
* Retention of copies of DBS certificates - is there a valid reason for doing so? Are they destroyed after 6 months, is a record kept of what vetting was carried out, the result and the recruitment decision taken?
* How is the establishment ensuring that staff are aware of relevant legislation, what information will be required of them, including the relationships and associations that staff have in school and outside (including online) which may have an implication for the safeguarding of children in school, and how it will be used to make decisions about disqualification?</v>
      </c>
      <c r="C54" t="str">
        <f>VLOOKUP($A54,'8. Safer Recruitment'!$A$3:$E$7,3,FALSE)</f>
        <v>Fully Met</v>
      </c>
      <c r="D54" t="str">
        <f>VLOOKUP($A54,'8. Safer Recruitment'!$A$3:$E$7,4,FALSE)</f>
        <v>SCR is overseen by the SBO, headteacher and link safeguarding governor. This is completed by office staff who sign them in.
SCR is up to date, awaiting DBS form for one member of staff, and risk assessment has been completed that has been agreed and seen by Human Resources.
Copies of DBS certificates are not retained. Evidence of right to work check are copied and signed, along with id verifications and certificates.
Separate Excel grid next to the SCR on SharePoint lists the checks and updates made to the SCR.  With the DSL and link safeguarding governor checking this termly.
DSL attends updated forums and information is disseminated down through briefings and staff meetings.</v>
      </c>
      <c r="E54" t="str">
        <f>VLOOKUP($A54,'8. Safer Recruitment'!$A$3:$E$7,5,FALSE)</f>
        <v xml:space="preserve">Lead Name:
Action/s:
Timescale:
Review date:
</v>
      </c>
    </row>
    <row r="55" spans="1:5" x14ac:dyDescent="0.3">
      <c r="A55">
        <v>8.4</v>
      </c>
      <c r="B55" t="str">
        <f>VLOOKUP($A55,'8. Safer Recruitment'!$A$3:$E$7,2,FALSE)</f>
        <v>The school/college has clear policies and procedures for ensuring different types of visitors to the setting are suitable and checked and monitored as appropriate.
Considerations:
* Does it include how decisions will be made about the need to escort of supervise visitors such as children's relatives and others visiting a school activity?
* Does it include visitors who are there in a professional capacity, checking ID and assurance that the visitor has had the appropriate DBS checks?  
* Does the school/college refer to the DDSCP Briefing Note: Access to Schools by Staff from Other Agencies? 
* Are arrangements set out for all visiting speakers and external organisations coming to the premises – whether invited by staff or by children themselves? Has an assessment been made of the education value, age appropriateness of what is going to be delivered, suitability, whether relevant checks and supervision will be required?</v>
      </c>
      <c r="C55" t="str">
        <f>VLOOKUP($A55,'8. Safer Recruitment'!$A$3:$E$7,3,FALSE)</f>
        <v>Fully Met</v>
      </c>
      <c r="D55" t="str">
        <f>VLOOKUP($A55,'8. Safer Recruitment'!$A$3:$E$7,4,FALSE)</f>
        <v>Clear instructions have been given to office staff when signing people in during COVID, this needs updating and sharing with all staff, including the caretaking and cleaning staff.
External Contributors Policies are completed for all visitors into school, which is overseen by the DSL/Headteacher.</v>
      </c>
      <c r="E55" t="str">
        <f>VLOOKUP($A55,'8. Safer Recruitment'!$A$3:$E$7,5,FALSE)</f>
        <v xml:space="preserve">Lead Name: Isabel Webb
Action/s: 
Update of clear procedures on what to do if we have a visitor in school.  This to be placed in the office on what steps will be taken by anyone signing visitors into school and added as an appendix to the Child Protection Policy. Uss the DDSCP Briefing Note: Access to Schools by Staff from Other Agencies used to support this. Completed Dec 22
Timescale: December 2022
Review date: January 2023 with safegaurding link governor.
</v>
      </c>
    </row>
    <row r="56" spans="1:5" x14ac:dyDescent="0.3">
      <c r="A56">
        <v>8.5</v>
      </c>
      <c r="B56" t="str">
        <f>VLOOKUP($A56,'8. Safer Recruitment'!$A$3:$E$7,2,FALSE)</f>
        <v>The governing body/proprietors ensure induction for all new staff has a safeguarding element which includes KCSIE, the school/college safeguarding/child protection policy, online safety, safeguarding response to children who go missing from education, behaviour policy, staff behaviour policy/code of conduct and role and identity of the DSL and their deputy/ies, designated teacher for looked after children, senior mental health lead and designated governor. 
Considerations:
* Are copies of polices and a copy of KCSIE appropriate to their role is provided to staff at induction?
* Are all staff aware of systems in the school/college which support safeguarding?
* Is a proportional risk based approach to the level of information provided to temporary/supply staff/contractors and volunteers made?
* Is there on-going consideration to staff suitability in order to prevent the opportunity for harm to a child and is this outlined in the staff behaviour policy/code of conduct, including low-level concerns?</v>
      </c>
      <c r="C56" t="str">
        <f>VLOOKUP($A56,'8. Safer Recruitment'!$A$3:$E$7,3,FALSE)</f>
        <v>Fully Met</v>
      </c>
      <c r="D56" t="str">
        <f>VLOOKUP($A56,'8. Safer Recruitment'!$A$3:$E$7,4,FALSE)</f>
        <v>Inductions are completed for all staff and these are saved in the personnel files. Included in the induction is reading of the staff handbook, code of conduct, social media policy, behaviour policy, confidential reporting, low level concern policy, who the DSL is and what steps need to be taken if you are concerned about the wellbeing of a child and basic safeguarding training and Health and Safety.</v>
      </c>
      <c r="E56" t="str">
        <f>VLOOKUP($A56,'8. Safer Recruitment'!$A$3:$E$7,5,FALSE)</f>
        <v xml:space="preserve">Lead Name:
Action/s:
Timescale:
Review date:
</v>
      </c>
    </row>
    <row r="57" spans="1:5" x14ac:dyDescent="0.3">
      <c r="A57">
        <v>9.1</v>
      </c>
      <c r="B57" t="str">
        <f>VLOOKUP($A57,'9. Staff Behaviour'!$A$3:$E$6,2,FALSE)</f>
        <v xml:space="preserve">There is a staff behaviour policy /code of conduct, which includes low-level concerns, allegations against staff and whistle blowing, plus acceptable use of technologies (including the use of mobile devices), staff/learner relationships and communications including the use of social media? Note: some settings may have stand-alone low-level concerns, managing allegation and whistleblowing policies. If this is the case it is essential that they are cross referenced and are consistent with each other.
Considerations:
* Does the policy reflect DfE guidance and other relevant guidance e.g. from the Safer Recruitment Consortium and Farrer and Co?
* Does it distinguish expected and appropriate behaviour from concerning, problematic or inappropriate behaviour? 
* Have staff and others been engaged and consulted so they can be involved in shaping the policy? 
* Does it include what a low-level concern is, the importance of sharing low-level concerns and an explanation of what the purpose of the policy is i.e. to create and embed a culture of openness, trust, and transparency? 
*  Does it outline how low-concerns should be reported and to whom, how they will be responded to, recorded, and reviewed? 
* Where the settings process is for concerns to be initially shared with the DSL or another member of staff, is the headteacher/principal informed in a timely fashion according to the nature of the concern?
* Is it clear that the headteacher/principal is the ultimate decision maker in respect of all low-level concerns? 
* Does the policy reference, if and the circumstances in which, the headteacher/principal may wish to consult with the DSL to take a more collaborative decision making approach?
* Is the policy cross referenced/consistent with the safeguarding/child protection policy?
* Are the school/college and external whistleblowing processes reflected in the policy? 
* Has the governing body, trust and HR team liaised to agree, approve and sign off staff behaviour policy/code of conduct? 
*Is the policy clear how staff can share any concerns in confidence and clear, easy to understand and implement? 
*Are all staff, supply staff/contractors, visitors and volunteers who come into the establishment regularly aware of the policy?  
* On induction all staff been given a copy of the staff behaviour policy/ code of conduct, have read and understood it and signed to this effect? 
* Has the policy been published on school/college website or via other means?
* Is information about the school/college staff behaviour policy/code of conduct displayed in staff rooms or equivalent?
 </v>
      </c>
      <c r="C57" t="str">
        <f>VLOOKUP($A57,'9. Staff Behaviour'!$A$3:$E$6,3,FALSE)</f>
        <v>Fully Met</v>
      </c>
      <c r="D57" t="str">
        <f>VLOOKUP($A57,'9. Staff Behaviour'!$A$3:$E$6,4,FALSE)</f>
        <v>The school has the following policies:
Confidential Reporting
Social Media Policy
Bring your own device policy.
Low Level Concern policy which lists expected behaviours and concerning behaviours.  This has been shared in consultation with staff during a staff meeting.  It lists the reasons for having this policy to keep us all save and have an open culture of trust and transparency.  Concerns are reported to the DSL who is also the Headteacher and this is included in the policy. A record of low-level concerns is kept to ensure there is not patterns or extra training needed. The policy makes links to the confidential reporting policy. 
Safer recruitment policy with references to KCSIE 22
school uses the Human Resources online checks which are updated with the Farrer and Co resources for online checks.
These polices are shared with all staff, regular volunteers and external contributors during induction.
Governing body signed off the staff code of conduct on 6.10.22 which is shared with staff annually in September and for new staff during the induction process, which they complete a Microsoft Forms to say this has been is completed.  This is shared on the school website and saved on the SharePoint for all to see.</v>
      </c>
      <c r="E57" t="str">
        <f>VLOOKUP($A57,'9. Staff Behaviour'!$A$3:$E$6,5,FALSE)</f>
        <v xml:space="preserve">Lead Name:
Action/s:
Timescale:
Review date:
</v>
      </c>
    </row>
    <row r="58" spans="1:5" x14ac:dyDescent="0.3">
      <c r="A58">
        <v>9.1999999999999993</v>
      </c>
      <c r="B58" t="str">
        <f>VLOOKUP($A58,'9. Staff Behaviour'!$A$3:$E$6,2,FALSE)</f>
        <v>The school/college has regularly refreshed staff understanding of staff behaviour and ‘safer working practice’.  
Considerations:
* What training or awareness raising is in place to ensure all staff understand the staff behaviour policy /code of conduct, including low-level concerns, allegations, whistleblowing, behaviour to be aware of and how organisational grooming occurs?  
* Is staff behaviour (including distinguishing expected and appropriate behaviour from concerning, problematic or inappropriate behaviour) and safer working practices regularly discussed in staff meetings or briefings? 
* How have staff been supported to understand the importance of reporting low-level concerns and feel empowered to do so?
* Are all staff clear about how to report any concerns they may have and who to?
* Is the staff behaviour policy/code of conduct embedded within the whole school/college safeguarding culture?
* How does learning from managing allegations against staff (including supply teachers, contractors and volunteers) and low-level concerns inform the settings safer working practices? 
* Are staff involved in reviewing the staff behaviour policy/code of conduct?</v>
      </c>
      <c r="C58" t="str">
        <f>VLOOKUP($A58,'9. Staff Behaviour'!$A$3:$E$5,3,FALSE)</f>
        <v>Partly Met</v>
      </c>
      <c r="D58" t="str">
        <f>VLOOKUP($A58,'9. Staff Behaviour'!$A$3:$E$6,4,FALSE)</f>
        <v xml:space="preserve">Newly appointed staff completed online training through the Learning Pool.
Acceptable and unacceptable behaviour is discussed in staff meetings and added to the briefings and extra training given if needed.
The mantra of it could be happening here and probably is has been shared with all staff and those that report low level concerns are thanked for sharing and improving our safeguarding practises. 
Staff are aware of procedures to report incidences from the policy.
After every low-level incident or managing allegations, these have been recorded to see if more training is needed or policies need reviewing. </v>
      </c>
      <c r="E58" t="str">
        <f>VLOOKUP($A58,'9. Staff Behaviour'!$A$3:$E$6,5,FALSE)</f>
        <v xml:space="preserve">Lead Name: Isabel Webb
Action/s: Staff part of the reviewing the staff code of conduct and reviewing the low-level concern policy. 
Timescale: 12.12.22
Review date:  FGM 17.1.22
</v>
      </c>
    </row>
    <row r="59" spans="1:5" x14ac:dyDescent="0.3">
      <c r="A59">
        <v>9.3000000000000007</v>
      </c>
      <c r="B59" t="str">
        <f>VLOOKUP($A59,'9. Staff Behaviour'!$A$3:$E$6,2,FALSE)</f>
        <v xml:space="preserve">Where there have been low-level concerns about adults working in the school/college, the procedure for managing these has been properly used by the establishment.
Considerations:
* Have all low-level concerns been responded to as outlined in the school/college staff behaviour policy/code of conduct? 
* Have all low-level concerns been recorded in writing by the headteacher/principal? Including details of the concern, context and the action taken?
* Have low-level concerns about supply staff and contractors been notified to their employers?
* Does it include the name of the individual sharing the concern, individuals wishing to remain anonymous should be respected as far as reasonably possible?
* Are all records kept confidential, held securely, and comply with legislation? 
* Are multiple low-level concerns regarding the same individual kept in chronological order and with a timeline?
* Are records reviewed so that potential patterns of concerning, problematic or inappropriate behaviour are identified, and if needed appropriate actions taken i.e. with the individual concerned (disciplinary procedures, escalation to harms threshold), school/college policies revised, or extra training provided?
</v>
      </c>
      <c r="C59" t="str">
        <f>VLOOKUP($A59,'9. Staff Behaviour'!$A$3:$E$6,3,FALSE)</f>
        <v>Fully Met</v>
      </c>
      <c r="D59" t="str">
        <f>VLOOKUP($A59,'9. Staff Behaviour'!$A$3:$E$6,4,FALSE)</f>
        <v>Low level concerns since September have been written up using the policy form.  
General overview of the concern has been recorded on a password protected table with context and actions taken. These are not shared on a reference and the school seeks advice from Human Resources before sharing this information and following legislation.
Multiple concerns are recorded in chronological order in a confidential file, so patterns of behaviour can be seen and actions taken with support from Human Resources and the safeguarding LADO.
Concerns about supply teachers have been reported to the agency and these have been added to the low-level concern table.</v>
      </c>
      <c r="E59" t="str">
        <f>VLOOKUP($A59,'9. Staff Behaviour'!$A$3:$E$6,5,FALSE)</f>
        <v xml:space="preserve">Lead Name:
Action/s:
Timescale:
Review date:
</v>
      </c>
    </row>
    <row r="60" spans="1:5" x14ac:dyDescent="0.3">
      <c r="A60">
        <v>9.4</v>
      </c>
      <c r="B60" t="str">
        <f>VLOOKUP($A60,'9. Staff Behaviour'!$A$3:$E$6,2,FALSE)</f>
        <v>Concerns about poor or unsafe practice and potential failures in the establishments safeguarding regime are reported and taken seriously by the governing body/proprietor/trustees and senior leadership team.
Considerations:
* Is there evidence that all staff and volunteers know how to make a complaint and how to manage whistleblowing or other concerns about the practice of adults, poor or unsafe practice or potential failures within the establishments safeguarding regime, in regard to the safety and protection of children?
*When concerns have been raised how have these been addressed, is there an action plan and review process?</v>
      </c>
      <c r="C60" t="str">
        <f>VLOOKUP($A60,'9. Staff Behaviour'!$A$3:$E$6,3,FALSE)</f>
        <v>Fully Met</v>
      </c>
      <c r="D60" t="str">
        <f>VLOOKUP($A60,'9. Staff Behaviour'!$A$3:$E$6,4,FALSE)</f>
        <v>All staff and governors read the confidential reporting policy annually and completed a Microsoft Forms to say they have read this.  It regularly discussed in staff meetings and put on the briefings how to raise a concern and how this needs to be kept confidential at all times.
Concerns are written up and saved confidentially with actions taken.</v>
      </c>
      <c r="E60" t="str">
        <f>VLOOKUP($A60,'9. Staff Behaviour'!$A$3:$E$6,5,FALSE)</f>
        <v xml:space="preserve">Lead Name:
Action/s:
Timescale:
Review date:
</v>
      </c>
    </row>
    <row r="61" spans="1:5" x14ac:dyDescent="0.3">
      <c r="A61">
        <v>10.1</v>
      </c>
      <c r="B61" t="str">
        <f>VLOOKUP($A61,'10. Allegations '!$A$3:$E$6,2,FALSE)</f>
        <v>There are procedures in place within the school/college staff behaviour policy/code of conduct to manage safeguarding concerns or allegations against staff (including supply staff, contractors and volunteers) that may meet the harms threshold.
Considerations:
* Is there an up to date school/college allegations against staff policy within the staff behaviour policy/code of conduct, which includes duty to refer to DBS and/or the Secretary of State via the Teaching Regulation Agency, when the criteria have been met?
* Does it include any behaviour that may have happened outside school/college (known as transferable risk)?
* Is it clear about to whom allegations and concerns should be reported and that this should be done without delay?
* Does it incorporate looking after the welfare of the child and who is responsible for this, as well as investigating and supporting the person subject to the allegation? 
* Are non-recent allegations and learning lessons to determine if improvements can be made, both covered within school/college procedures? 
* Is it clear that concerns/allegations about supply staff and contractors should be notified to the employment agency? 
* Is the policy is consistent with the school/college safeguarding/child protection and other linked polices, as well as Keeping Children Safe in Education Part 4 (sections 1 and 2) and the DDSCP multi-agency safeguarding children Managing Allegations against staff, carers and volunteers procedure?</v>
      </c>
      <c r="C61" t="str">
        <f>VLOOKUP($A61,'10. Allegations '!$A$3:$E$6,3,FALSE)</f>
        <v>Partly Met</v>
      </c>
      <c r="D61" t="str">
        <f>VLOOKUP($A61,'10. Allegations '!$A$3:$E$6,4,FALSE)</f>
        <v>We have the following policies which have been agreed by governors and read by all staff. 
Child Protection policy with the responsibility to report to the DBS or the secretary of state through the TRA if the criteria has been met. This includes transferable risks.
Confidential reporting policy.
Recruitment and retention policy. This includes looking at online profile and discussions at interview about transferable risks.
Staff code of conduct policy.
Low-level concern policy.
Staff handbook.
Student handbook.
Music teachers/club leader’s handbook.
Managing allegations against staff policy, explains the procedures and steps to raise a concern and how the DSL should report to the LADO.
Concerns are written up and reviewed to update procedures and training.
Policies are all cross referenced and a spreadsheet is kept with this on.</v>
      </c>
      <c r="E61" t="str">
        <f>VLOOKUP($A61,'10. Allegations '!$A$3:$E$6,5,FALSE)</f>
        <v xml:space="preserve">Lead Name: Isabel Webb
Action/s:  
Check our policies  incorporate looking after the welfare of the child and who is responsible for this, as well as investigating and supporting the person subject to the allegation? 
Include what actions are taken for low level concerns regarding volunteers, contractors and supply staff.
Check the policies cross referencing is completed by the School Bursar.
Timescale: March 2023
Review date: April 2023
</v>
      </c>
    </row>
    <row r="62" spans="1:5" x14ac:dyDescent="0.3">
      <c r="A62">
        <v>10.199999999999999</v>
      </c>
      <c r="B62" t="str">
        <f>VLOOKUP($A62,'10. Allegations '!$A$3:$E$6,2,FALSE)</f>
        <v xml:space="preserve">The governing body/proprietors and senior leadership team are fully aware of their roles and responsibilities relating to allegations against teachers and other staff, including supply teachers, contractors and volunteers that may meet the harms threshold.
Considerations:
* Are all members of the senior leadership team aware of and understand the school/college policy for managing allegations, Keeping Children Safe in Education Part 4 (sections 1 and 2) and DDSCP procedure for managing allegations against members of staff, carers and volunteers? 
*Is there a member of the governing body/trust (usually the chair) responsible for responding &amp; liaising with the local authority in the event of an allegation being made against the headteacher/principal?
* Have the head/principal, DSL and designated governor have attended appropriate managing allegations training? 
</v>
      </c>
      <c r="C62" t="str">
        <f>VLOOKUP($A62,'10. Allegations '!$A$3:$E$6,3,FALSE)</f>
        <v>Partly Met</v>
      </c>
      <c r="D62" t="str">
        <f>VLOOKUP($A62,'10. Allegations '!$A$3:$E$6,4,FALSE)</f>
        <v>All DSL have read the KCSIE part 1-5 and understand their role in managing allegations. The headteacher and deputy have attended the managing allegations training. 
The chair of governors would liaise with the LADO regarding a comaplaint or allegation which is written into the managing allegations and complaints policy.</v>
      </c>
      <c r="E62" t="str">
        <f>VLOOKUP($A62,'10. Allegations '!$A$3:$E$6,5,FALSE)</f>
        <v xml:space="preserve">Lead Name: Steve Jenkins- clerk.
Action/s: Book governor on managing allegations training.
Timescale: asap
Review date: April 2023
</v>
      </c>
    </row>
    <row r="63" spans="1:5" x14ac:dyDescent="0.3">
      <c r="A63">
        <v>10.3</v>
      </c>
      <c r="B63" t="str">
        <f>VLOOKUP($A63,'10. Allegations '!$A$3:$E$6,2,FALSE)</f>
        <v xml:space="preserve">All members of staff are aware of the procedure for responding to and managing allegations against staff, including the headteacher/principal, supply staff, contractors and volunteers, and are clear about how to report any concerns they may have and to who?
Considerations:
* Do all staff have a copy of and understand the written procedures for managing allegations that may meet the harms threshold and allegations?
* Do all staff have a copy of the staff behaviour/code of conduct policy and are able to understand and distinguish expected and appropriate behaviour from concerning, problematic or inappropriate behaviour? 
* Do all staff understand the procedures within the staff behaviour policy/code of conduct for managing concerns/allegations that may meet the harms threshold? 
* Are supply staff/contractors, visitors and volunteers who come into the establishment regularly aware of how the school/college manages concerns/allegations against staff?  
* Is information about the school/college staff behaviour policy/code of conduct and the process for reporting and managing concerns/allegations displayed in staff rooms or equivalent? </v>
      </c>
      <c r="C63" t="str">
        <f>VLOOKUP($A63,'10. Allegations '!$A$3:$E$6,3,FALSE)</f>
        <v>Fully Met</v>
      </c>
      <c r="D63" t="str">
        <f>VLOOKUP($A63,'10. Allegations '!$A$3:$E$6,4,FALSE)</f>
        <v>All DSL have read the KCSIE part 1-5 and understand their role in managing allegations. The headteacher and deputy have attended the managing allegations training. 
The chair of governors would liaise with the LADO regarding a complaint or allegation which is written into the managing allegations and complaints policy.</v>
      </c>
      <c r="E63" t="str">
        <f>VLOOKUP($A63,'10. Allegations '!$A$3:$E$6,5,FALSE)</f>
        <v xml:space="preserve">Lead Name:
Action/s:
Timescale:
Review date:
</v>
      </c>
    </row>
    <row r="64" spans="1:5" x14ac:dyDescent="0.3">
      <c r="A64">
        <v>10.4</v>
      </c>
      <c r="B64" t="str">
        <f>VLOOKUP($A64,'10. Allegations '!$A$3:$E$6,2,FALSE)</f>
        <v>Where there have been allegations about adults working in the school/college, the procedure for managing these has been properly used by the establishment.
Considerations:
* Are allegations, including those against supply staff and contractors, being reported to the Local Authority Designated Officer (LADO) in a timely way using the agreed processes as outlined in the DDSCP managing allegations procedure?
* Is feedback provided to the LADO on actions agreed and clear records kept as required.
* Have there been any allegations about a member of staff, including volunteers, contractors or supply staff, during the current academic year?
* Is there a list of referrals and are records maintained about all concerns, discussions with the LADO, including the person who reported the allegation, copy of the LADO referral form, any follow up with LADO and actions taken by the school/college, including where relevant liaison with the supply staff agency and outcomes?
* 'Duty to refer' to DBS and Teaching Regulation Agency, have referrals been made when criteria met?</v>
      </c>
      <c r="C64" t="str">
        <f>VLOOKUP($A64,'10. Allegations '!$A$3:$E$6,3,FALSE)</f>
        <v>Fully Met</v>
      </c>
      <c r="D64" t="str">
        <f>VLOOKUP($A64,'10. Allegations '!$A$3:$E$6,4,FALSE)</f>
        <v>DSL and senior leaders know how to make a referral through to the LADO by using the DDSCP managing allegations procedures.  The deputy and headteacher have attended training on this.
When necessary, records and actions taken are recorded and stored away securely. 
The school follows actions agreed by the LADO and this has been recorded.
All referrals to the LADO are saved and recorded with actions taken, and who made the referral.
Headteacher is aware that it is the duty to refer to DBS and TRA if the criteria has been met.</v>
      </c>
      <c r="E64" t="str">
        <f>VLOOKUP($A64,'10. Allegations '!$A$3:$E$6,5,FALSE)</f>
        <v xml:space="preserve">Lead Name:
Action/s:
Timescale:
Review date:
</v>
      </c>
    </row>
  </sheetData>
  <sheetProtection algorithmName="SHA-512" hashValue="pJ+HrjJHe18l3RdUUCmhYPHypBzWqgDdmdTZnM4hYsEiGwi/P9PzRKUVqmN53XtMrg49xsdQ4DGfMArLkHbxeg==" saltValue="224kFvZVEu82SA89fHwmXg==" spinCount="100000" sheet="1" objects="1" scenarios="1"/>
  <mergeCells count="1">
    <mergeCell ref="B1:P6"/>
  </mergeCells>
  <pageMargins left="0.7" right="0.7" top="0.75" bottom="0.75" header="0.3" footer="0.3"/>
  <pageSetup paperSize="9" scale="51" fitToWidth="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D1679ECAE558D4DAC5AAEA01AC77C29" ma:contentTypeVersion="14" ma:contentTypeDescription="Create a new document." ma:contentTypeScope="" ma:versionID="e6ed26a55970f448314b9907e03fce3d">
  <xsd:schema xmlns:xsd="http://www.w3.org/2001/XMLSchema" xmlns:xs="http://www.w3.org/2001/XMLSchema" xmlns:p="http://schemas.microsoft.com/office/2006/metadata/properties" xmlns:ns3="b368b784-b406-4706-a407-01b91266990d" xmlns:ns4="02814dfa-29c4-4fb5-90cf-2bf79a061df4" targetNamespace="http://schemas.microsoft.com/office/2006/metadata/properties" ma:root="true" ma:fieldsID="f2643f4cca918ee74bcb51e9de9b748d" ns3:_="" ns4:_="">
    <xsd:import namespace="b368b784-b406-4706-a407-01b91266990d"/>
    <xsd:import namespace="02814dfa-29c4-4fb5-90cf-2bf79a061df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4:SharedWithUsers" minOccurs="0"/>
                <xsd:element ref="ns4:SharedWithDetails" minOccurs="0"/>
                <xsd:element ref="ns4:SharingHintHash"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b784-b406-4706-a407-01b9126699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2814dfa-29c4-4fb5-90cf-2bf79a061df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D6FBA8-36BA-43C7-A7C6-D18B6D3BF9D5}">
  <ds:schemaRefs>
    <ds:schemaRef ds:uri="b368b784-b406-4706-a407-01b91266990d"/>
    <ds:schemaRef ds:uri="http://schemas.microsoft.com/office/infopath/2007/PartnerControls"/>
    <ds:schemaRef ds:uri="http://purl.org/dc/terms/"/>
    <ds:schemaRef ds:uri="http://purl.org/dc/dcmitype/"/>
    <ds:schemaRef ds:uri="http://purl.org/dc/elements/1.1/"/>
    <ds:schemaRef ds:uri="http://schemas.microsoft.com/office/2006/documentManagement/types"/>
    <ds:schemaRef ds:uri="http://schemas.microsoft.com/office/2006/metadata/properties"/>
    <ds:schemaRef ds:uri="http://www.w3.org/XML/1998/namespace"/>
    <ds:schemaRef ds:uri="http://schemas.openxmlformats.org/package/2006/metadata/core-properties"/>
    <ds:schemaRef ds:uri="02814dfa-29c4-4fb5-90cf-2bf79a061df4"/>
  </ds:schemaRefs>
</ds:datastoreItem>
</file>

<file path=customXml/itemProps2.xml><?xml version="1.0" encoding="utf-8"?>
<ds:datastoreItem xmlns:ds="http://schemas.openxmlformats.org/officeDocument/2006/customXml" ds:itemID="{E7D45203-C00D-4FF5-89CC-0479E71D02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b784-b406-4706-a407-01b91266990d"/>
    <ds:schemaRef ds:uri="02814dfa-29c4-4fb5-90cf-2bf79a061d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F11B51-006F-479D-A7EA-D6E38EA4BB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Instructions</vt:lpstr>
      <vt:lpstr>1. Leadership &amp; Key Roles</vt:lpstr>
      <vt:lpstr>2. Safeguarding Policies </vt:lpstr>
      <vt:lpstr>3. Training</vt:lpstr>
      <vt:lpstr>4. Online Safety </vt:lpstr>
      <vt:lpstr>5. Safe Enviro</vt:lpstr>
      <vt:lpstr>6. Safeguarding &amp; Welfare</vt:lpstr>
      <vt:lpstr>7. Record Keeping</vt:lpstr>
      <vt:lpstr>8. Safer Recruitment</vt:lpstr>
      <vt:lpstr>9. Staff Behaviour</vt:lpstr>
      <vt:lpstr>10. Allegations </vt:lpstr>
      <vt:lpstr>Action Plan</vt:lpstr>
      <vt:lpstr>Confirmation</vt:lpstr>
      <vt:lpstr>Works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 Webb</cp:lastModifiedBy>
  <cp:lastPrinted>2022-12-06T22:59:40Z</cp:lastPrinted>
  <dcterms:created xsi:type="dcterms:W3CDTF">2015-10-22T14:17:28Z</dcterms:created>
  <dcterms:modified xsi:type="dcterms:W3CDTF">2023-01-15T20:42:49Z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0x0101008D1679ECAE558D4DAC5AAEA01AC77C29</vt:lpwstr>
  </property>
</Properties>
</file>